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iesg\Nextcloud\Inaras Sales\Documenten medewerkers\Documenten Andries\Handleiding importeren nieuw dossier\Handleiding\"/>
    </mc:Choice>
  </mc:AlternateContent>
  <xr:revisionPtr revIDLastSave="0" documentId="13_ncr:1_{48D1250D-BB20-430C-9D5A-792169B9A4A6}" xr6:coauthVersionLast="47" xr6:coauthVersionMax="47" xr10:uidLastSave="{00000000-0000-0000-0000-000000000000}"/>
  <bookViews>
    <workbookView xWindow="28680" yWindow="-120" windowWidth="29040" windowHeight="17640" xr2:uid="{4DB2B528-84E6-46BF-9FB4-E13BD2111A3E}"/>
  </bookViews>
  <sheets>
    <sheet name="Export bestand diverse" sheetId="1" r:id="rId1"/>
    <sheet name="Openstaande verrichtingen" sheetId="2" r:id="rId2"/>
    <sheet name="Relatie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4" i="1"/>
  <c r="H3" i="1"/>
  <c r="N202" i="2"/>
  <c r="O202" i="2"/>
  <c r="N203" i="2"/>
  <c r="O203" i="2"/>
  <c r="E202" i="2"/>
  <c r="E203" i="2"/>
  <c r="N3" i="2"/>
  <c r="O3" i="2"/>
  <c r="N4" i="2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N105" i="2"/>
  <c r="O105" i="2"/>
  <c r="N106" i="2"/>
  <c r="O106" i="2"/>
  <c r="N107" i="2"/>
  <c r="O107" i="2"/>
  <c r="N108" i="2"/>
  <c r="O108" i="2"/>
  <c r="N109" i="2"/>
  <c r="O109" i="2"/>
  <c r="N110" i="2"/>
  <c r="O110" i="2"/>
  <c r="N111" i="2"/>
  <c r="O111" i="2"/>
  <c r="N112" i="2"/>
  <c r="O112" i="2"/>
  <c r="N113" i="2"/>
  <c r="O113" i="2"/>
  <c r="N114" i="2"/>
  <c r="O114" i="2"/>
  <c r="N115" i="2"/>
  <c r="O115" i="2"/>
  <c r="N116" i="2"/>
  <c r="O116" i="2"/>
  <c r="N117" i="2"/>
  <c r="O117" i="2"/>
  <c r="N118" i="2"/>
  <c r="O118" i="2"/>
  <c r="N119" i="2"/>
  <c r="O119" i="2"/>
  <c r="N120" i="2"/>
  <c r="O120" i="2"/>
  <c r="N121" i="2"/>
  <c r="O121" i="2"/>
  <c r="N122" i="2"/>
  <c r="O122" i="2"/>
  <c r="N123" i="2"/>
  <c r="O123" i="2"/>
  <c r="N124" i="2"/>
  <c r="O124" i="2"/>
  <c r="N125" i="2"/>
  <c r="O125" i="2"/>
  <c r="N126" i="2"/>
  <c r="O126" i="2"/>
  <c r="N127" i="2"/>
  <c r="O127" i="2"/>
  <c r="N128" i="2"/>
  <c r="O128" i="2"/>
  <c r="N129" i="2"/>
  <c r="O129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2" i="2"/>
  <c r="O142" i="2"/>
  <c r="N143" i="2"/>
  <c r="O143" i="2"/>
  <c r="N144" i="2"/>
  <c r="O144" i="2"/>
  <c r="N145" i="2"/>
  <c r="O145" i="2"/>
  <c r="N146" i="2"/>
  <c r="O146" i="2"/>
  <c r="N147" i="2"/>
  <c r="O147" i="2"/>
  <c r="N148" i="2"/>
  <c r="O148" i="2"/>
  <c r="N149" i="2"/>
  <c r="O149" i="2"/>
  <c r="N150" i="2"/>
  <c r="O150" i="2"/>
  <c r="N151" i="2"/>
  <c r="O151" i="2"/>
  <c r="N152" i="2"/>
  <c r="O152" i="2"/>
  <c r="N153" i="2"/>
  <c r="O153" i="2"/>
  <c r="N154" i="2"/>
  <c r="O154" i="2"/>
  <c r="N155" i="2"/>
  <c r="O155" i="2"/>
  <c r="N156" i="2"/>
  <c r="O156" i="2"/>
  <c r="N157" i="2"/>
  <c r="O157" i="2"/>
  <c r="N158" i="2"/>
  <c r="O158" i="2"/>
  <c r="N159" i="2"/>
  <c r="O159" i="2"/>
  <c r="N160" i="2"/>
  <c r="O160" i="2"/>
  <c r="N161" i="2"/>
  <c r="O161" i="2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N170" i="2"/>
  <c r="O170" i="2"/>
  <c r="N171" i="2"/>
  <c r="O171" i="2"/>
  <c r="N172" i="2"/>
  <c r="O172" i="2"/>
  <c r="N173" i="2"/>
  <c r="O173" i="2"/>
  <c r="N174" i="2"/>
  <c r="O174" i="2"/>
  <c r="N175" i="2"/>
  <c r="O175" i="2"/>
  <c r="N176" i="2"/>
  <c r="O176" i="2"/>
  <c r="N177" i="2"/>
  <c r="O177" i="2"/>
  <c r="N178" i="2"/>
  <c r="O178" i="2"/>
  <c r="N179" i="2"/>
  <c r="O179" i="2"/>
  <c r="N180" i="2"/>
  <c r="O180" i="2"/>
  <c r="N181" i="2"/>
  <c r="O181" i="2"/>
  <c r="N182" i="2"/>
  <c r="O182" i="2"/>
  <c r="N183" i="2"/>
  <c r="O183" i="2"/>
  <c r="N184" i="2"/>
  <c r="O184" i="2"/>
  <c r="N185" i="2"/>
  <c r="O185" i="2"/>
  <c r="N186" i="2"/>
  <c r="O186" i="2"/>
  <c r="N187" i="2"/>
  <c r="O187" i="2"/>
  <c r="N188" i="2"/>
  <c r="O188" i="2"/>
  <c r="N189" i="2"/>
  <c r="O189" i="2"/>
  <c r="N190" i="2"/>
  <c r="O190" i="2"/>
  <c r="N191" i="2"/>
  <c r="O191" i="2"/>
  <c r="N192" i="2"/>
  <c r="O192" i="2"/>
  <c r="N193" i="2"/>
  <c r="O193" i="2"/>
  <c r="N194" i="2"/>
  <c r="O194" i="2"/>
  <c r="N195" i="2"/>
  <c r="O195" i="2"/>
  <c r="N196" i="2"/>
  <c r="O196" i="2"/>
  <c r="N197" i="2"/>
  <c r="O197" i="2"/>
  <c r="N198" i="2"/>
  <c r="O198" i="2"/>
  <c r="N199" i="2"/>
  <c r="O199" i="2"/>
  <c r="N200" i="2"/>
  <c r="O200" i="2"/>
  <c r="N201" i="2"/>
  <c r="O20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F129" i="1" s="1"/>
  <c r="E128" i="2"/>
  <c r="F130" i="1" s="1"/>
  <c r="E129" i="2"/>
  <c r="E130" i="2"/>
  <c r="E131" i="2"/>
  <c r="E132" i="2"/>
  <c r="F134" i="1" s="1"/>
  <c r="E133" i="2"/>
  <c r="E134" i="2"/>
  <c r="E135" i="2"/>
  <c r="F137" i="1" s="1"/>
  <c r="E136" i="2"/>
  <c r="F138" i="1" s="1"/>
  <c r="E137" i="2"/>
  <c r="E138" i="2"/>
  <c r="E139" i="2"/>
  <c r="E140" i="2"/>
  <c r="E141" i="2"/>
  <c r="E142" i="2"/>
  <c r="E143" i="2"/>
  <c r="F145" i="1" s="1"/>
  <c r="E144" i="2"/>
  <c r="F146" i="1" s="1"/>
  <c r="E145" i="2"/>
  <c r="E146" i="2"/>
  <c r="E147" i="2"/>
  <c r="E148" i="2"/>
  <c r="F150" i="1" s="1"/>
  <c r="E149" i="2"/>
  <c r="E150" i="2"/>
  <c r="E151" i="2"/>
  <c r="F153" i="1" s="1"/>
  <c r="E152" i="2"/>
  <c r="F154" i="1" s="1"/>
  <c r="E153" i="2"/>
  <c r="E154" i="2"/>
  <c r="E155" i="2"/>
  <c r="E156" i="2"/>
  <c r="E157" i="2"/>
  <c r="E158" i="2"/>
  <c r="E159" i="2"/>
  <c r="F161" i="1" s="1"/>
  <c r="E160" i="2"/>
  <c r="F162" i="1" s="1"/>
  <c r="E161" i="2"/>
  <c r="E162" i="2"/>
  <c r="E163" i="2"/>
  <c r="E164" i="2"/>
  <c r="F166" i="1" s="1"/>
  <c r="E165" i="2"/>
  <c r="E166" i="2"/>
  <c r="E167" i="2"/>
  <c r="F169" i="1" s="1"/>
  <c r="E168" i="2"/>
  <c r="F170" i="1" s="1"/>
  <c r="E169" i="2"/>
  <c r="E170" i="2"/>
  <c r="E171" i="2"/>
  <c r="E172" i="2"/>
  <c r="E173" i="2"/>
  <c r="E174" i="2"/>
  <c r="E175" i="2"/>
  <c r="F177" i="1" s="1"/>
  <c r="E176" i="2"/>
  <c r="F178" i="1" s="1"/>
  <c r="E177" i="2"/>
  <c r="E178" i="2"/>
  <c r="E179" i="2"/>
  <c r="E180" i="2"/>
  <c r="F182" i="1" s="1"/>
  <c r="E181" i="2"/>
  <c r="E182" i="2"/>
  <c r="E183" i="2"/>
  <c r="F185" i="1" s="1"/>
  <c r="E184" i="2"/>
  <c r="F186" i="1" s="1"/>
  <c r="E185" i="2"/>
  <c r="E186" i="2"/>
  <c r="E187" i="2"/>
  <c r="E188" i="2"/>
  <c r="E189" i="2"/>
  <c r="E190" i="2"/>
  <c r="E191" i="2"/>
  <c r="F193" i="1" s="1"/>
  <c r="E192" i="2"/>
  <c r="F194" i="1" s="1"/>
  <c r="E193" i="2"/>
  <c r="E194" i="2"/>
  <c r="E195" i="2"/>
  <c r="E196" i="2"/>
  <c r="F198" i="1" s="1"/>
  <c r="E197" i="2"/>
  <c r="E198" i="2"/>
  <c r="E199" i="2"/>
  <c r="F201" i="1" s="1"/>
  <c r="E200" i="2"/>
  <c r="E201" i="2"/>
  <c r="D102" i="1"/>
  <c r="F102" i="1"/>
  <c r="G102" i="1"/>
  <c r="D103" i="1"/>
  <c r="F103" i="1"/>
  <c r="G103" i="1"/>
  <c r="D104" i="1"/>
  <c r="F104" i="1"/>
  <c r="G104" i="1"/>
  <c r="D105" i="1"/>
  <c r="F105" i="1"/>
  <c r="G105" i="1"/>
  <c r="D106" i="1"/>
  <c r="F106" i="1"/>
  <c r="G106" i="1"/>
  <c r="D107" i="1"/>
  <c r="F107" i="1"/>
  <c r="G107" i="1"/>
  <c r="D108" i="1"/>
  <c r="F108" i="1"/>
  <c r="G108" i="1"/>
  <c r="D109" i="1"/>
  <c r="F109" i="1"/>
  <c r="G109" i="1"/>
  <c r="D110" i="1"/>
  <c r="F110" i="1"/>
  <c r="G110" i="1"/>
  <c r="D111" i="1"/>
  <c r="F111" i="1"/>
  <c r="G111" i="1"/>
  <c r="D112" i="1"/>
  <c r="F112" i="1"/>
  <c r="G112" i="1"/>
  <c r="D113" i="1"/>
  <c r="F113" i="1"/>
  <c r="G113" i="1"/>
  <c r="D114" i="1"/>
  <c r="F114" i="1"/>
  <c r="G114" i="1"/>
  <c r="D115" i="1"/>
  <c r="F115" i="1"/>
  <c r="G115" i="1"/>
  <c r="D116" i="1"/>
  <c r="F116" i="1"/>
  <c r="G116" i="1"/>
  <c r="D117" i="1"/>
  <c r="F117" i="1"/>
  <c r="G117" i="1"/>
  <c r="D118" i="1"/>
  <c r="F118" i="1"/>
  <c r="G118" i="1"/>
  <c r="D119" i="1"/>
  <c r="F119" i="1"/>
  <c r="G119" i="1"/>
  <c r="D120" i="1"/>
  <c r="F120" i="1"/>
  <c r="G120" i="1"/>
  <c r="D121" i="1"/>
  <c r="F121" i="1"/>
  <c r="G121" i="1"/>
  <c r="D122" i="1"/>
  <c r="F122" i="1"/>
  <c r="G122" i="1"/>
  <c r="D123" i="1"/>
  <c r="F123" i="1"/>
  <c r="G123" i="1"/>
  <c r="D124" i="1"/>
  <c r="F124" i="1"/>
  <c r="G124" i="1"/>
  <c r="D125" i="1"/>
  <c r="F125" i="1"/>
  <c r="G125" i="1"/>
  <c r="D126" i="1"/>
  <c r="F126" i="1"/>
  <c r="G126" i="1"/>
  <c r="D127" i="1"/>
  <c r="F127" i="1"/>
  <c r="G127" i="1"/>
  <c r="D128" i="1"/>
  <c r="F128" i="1"/>
  <c r="G128" i="1"/>
  <c r="D129" i="1"/>
  <c r="G129" i="1"/>
  <c r="D130" i="1"/>
  <c r="G130" i="1"/>
  <c r="D131" i="1"/>
  <c r="F131" i="1"/>
  <c r="G131" i="1"/>
  <c r="D132" i="1"/>
  <c r="F132" i="1"/>
  <c r="G132" i="1"/>
  <c r="D133" i="1"/>
  <c r="F133" i="1"/>
  <c r="G133" i="1"/>
  <c r="D134" i="1"/>
  <c r="G134" i="1"/>
  <c r="D135" i="1"/>
  <c r="F135" i="1"/>
  <c r="G135" i="1"/>
  <c r="D136" i="1"/>
  <c r="F136" i="1"/>
  <c r="G136" i="1"/>
  <c r="D137" i="1"/>
  <c r="G137" i="1"/>
  <c r="D138" i="1"/>
  <c r="G138" i="1"/>
  <c r="D139" i="1"/>
  <c r="F139" i="1"/>
  <c r="G139" i="1"/>
  <c r="D140" i="1"/>
  <c r="F140" i="1"/>
  <c r="G140" i="1"/>
  <c r="D141" i="1"/>
  <c r="F141" i="1"/>
  <c r="G141" i="1"/>
  <c r="D142" i="1"/>
  <c r="F142" i="1"/>
  <c r="G142" i="1"/>
  <c r="D143" i="1"/>
  <c r="F143" i="1"/>
  <c r="G143" i="1"/>
  <c r="D144" i="1"/>
  <c r="F144" i="1"/>
  <c r="G144" i="1"/>
  <c r="D145" i="1"/>
  <c r="G145" i="1"/>
  <c r="D146" i="1"/>
  <c r="G146" i="1"/>
  <c r="D147" i="1"/>
  <c r="F147" i="1"/>
  <c r="G147" i="1"/>
  <c r="D148" i="1"/>
  <c r="F148" i="1"/>
  <c r="G148" i="1"/>
  <c r="D149" i="1"/>
  <c r="F149" i="1"/>
  <c r="G149" i="1"/>
  <c r="D150" i="1"/>
  <c r="G150" i="1"/>
  <c r="D151" i="1"/>
  <c r="F151" i="1"/>
  <c r="G151" i="1"/>
  <c r="D152" i="1"/>
  <c r="F152" i="1"/>
  <c r="G152" i="1"/>
  <c r="D153" i="1"/>
  <c r="G153" i="1"/>
  <c r="D154" i="1"/>
  <c r="G154" i="1"/>
  <c r="D155" i="1"/>
  <c r="F155" i="1"/>
  <c r="G155" i="1"/>
  <c r="D156" i="1"/>
  <c r="F156" i="1"/>
  <c r="G156" i="1"/>
  <c r="D157" i="1"/>
  <c r="F157" i="1"/>
  <c r="G157" i="1"/>
  <c r="D158" i="1"/>
  <c r="F158" i="1"/>
  <c r="G158" i="1"/>
  <c r="D159" i="1"/>
  <c r="F159" i="1"/>
  <c r="G159" i="1"/>
  <c r="D160" i="1"/>
  <c r="F160" i="1"/>
  <c r="G160" i="1"/>
  <c r="D161" i="1"/>
  <c r="G161" i="1"/>
  <c r="D162" i="1"/>
  <c r="G162" i="1"/>
  <c r="D163" i="1"/>
  <c r="F163" i="1"/>
  <c r="G163" i="1"/>
  <c r="D164" i="1"/>
  <c r="F164" i="1"/>
  <c r="G164" i="1"/>
  <c r="D165" i="1"/>
  <c r="F165" i="1"/>
  <c r="G165" i="1"/>
  <c r="D166" i="1"/>
  <c r="G166" i="1"/>
  <c r="D167" i="1"/>
  <c r="F167" i="1"/>
  <c r="G167" i="1"/>
  <c r="D168" i="1"/>
  <c r="F168" i="1"/>
  <c r="G168" i="1"/>
  <c r="D169" i="1"/>
  <c r="G169" i="1"/>
  <c r="D170" i="1"/>
  <c r="G170" i="1"/>
  <c r="D171" i="1"/>
  <c r="F171" i="1"/>
  <c r="G171" i="1"/>
  <c r="D172" i="1"/>
  <c r="F172" i="1"/>
  <c r="G172" i="1"/>
  <c r="D173" i="1"/>
  <c r="F173" i="1"/>
  <c r="G173" i="1"/>
  <c r="D174" i="1"/>
  <c r="F174" i="1"/>
  <c r="G174" i="1"/>
  <c r="D175" i="1"/>
  <c r="F175" i="1"/>
  <c r="G175" i="1"/>
  <c r="D176" i="1"/>
  <c r="F176" i="1"/>
  <c r="G176" i="1"/>
  <c r="D177" i="1"/>
  <c r="G177" i="1"/>
  <c r="D178" i="1"/>
  <c r="G178" i="1"/>
  <c r="D179" i="1"/>
  <c r="F179" i="1"/>
  <c r="G179" i="1"/>
  <c r="D180" i="1"/>
  <c r="F180" i="1"/>
  <c r="G180" i="1"/>
  <c r="D181" i="1"/>
  <c r="F181" i="1"/>
  <c r="G181" i="1"/>
  <c r="D182" i="1"/>
  <c r="G182" i="1"/>
  <c r="D183" i="1"/>
  <c r="F183" i="1"/>
  <c r="G183" i="1"/>
  <c r="D184" i="1"/>
  <c r="F184" i="1"/>
  <c r="G184" i="1"/>
  <c r="D185" i="1"/>
  <c r="G185" i="1"/>
  <c r="D186" i="1"/>
  <c r="G186" i="1"/>
  <c r="D187" i="1"/>
  <c r="F187" i="1"/>
  <c r="G187" i="1"/>
  <c r="D188" i="1"/>
  <c r="F188" i="1"/>
  <c r="G188" i="1"/>
  <c r="D189" i="1"/>
  <c r="F189" i="1"/>
  <c r="G189" i="1"/>
  <c r="D190" i="1"/>
  <c r="F190" i="1"/>
  <c r="G190" i="1"/>
  <c r="D191" i="1"/>
  <c r="F191" i="1"/>
  <c r="G191" i="1"/>
  <c r="D192" i="1"/>
  <c r="F192" i="1"/>
  <c r="G192" i="1"/>
  <c r="D193" i="1"/>
  <c r="G193" i="1"/>
  <c r="D194" i="1"/>
  <c r="G194" i="1"/>
  <c r="D195" i="1"/>
  <c r="F195" i="1"/>
  <c r="G195" i="1"/>
  <c r="D196" i="1"/>
  <c r="F196" i="1"/>
  <c r="G196" i="1"/>
  <c r="D197" i="1"/>
  <c r="F197" i="1"/>
  <c r="G197" i="1"/>
  <c r="D198" i="1"/>
  <c r="G198" i="1"/>
  <c r="D199" i="1"/>
  <c r="F199" i="1"/>
  <c r="G199" i="1"/>
  <c r="D200" i="1"/>
  <c r="F200" i="1"/>
  <c r="G200" i="1"/>
  <c r="D201" i="1"/>
  <c r="G201" i="1"/>
  <c r="E5" i="2"/>
  <c r="E4" i="2"/>
  <c r="E3" i="2"/>
  <c r="O2" i="2"/>
  <c r="N2" i="2"/>
  <c r="E2" i="2"/>
  <c r="E1" i="2"/>
  <c r="G101" i="1"/>
  <c r="F101" i="1"/>
  <c r="D101" i="1"/>
  <c r="G100" i="1"/>
  <c r="F100" i="1"/>
  <c r="D100" i="1"/>
  <c r="G99" i="1"/>
  <c r="F99" i="1"/>
  <c r="D99" i="1"/>
  <c r="G98" i="1"/>
  <c r="F98" i="1"/>
  <c r="D98" i="1"/>
  <c r="G97" i="1"/>
  <c r="F97" i="1"/>
  <c r="D97" i="1"/>
  <c r="G96" i="1"/>
  <c r="F96" i="1"/>
  <c r="D96" i="1"/>
  <c r="G95" i="1"/>
  <c r="F95" i="1"/>
  <c r="D95" i="1"/>
  <c r="G94" i="1"/>
  <c r="F94" i="1"/>
  <c r="D94" i="1"/>
  <c r="G93" i="1"/>
  <c r="F93" i="1"/>
  <c r="D93" i="1"/>
  <c r="G92" i="1"/>
  <c r="F92" i="1"/>
  <c r="D92" i="1"/>
  <c r="G91" i="1"/>
  <c r="F91" i="1"/>
  <c r="D91" i="1"/>
  <c r="G90" i="1"/>
  <c r="F90" i="1"/>
  <c r="D90" i="1"/>
  <c r="G89" i="1"/>
  <c r="F89" i="1"/>
  <c r="D89" i="1"/>
  <c r="G88" i="1"/>
  <c r="F88" i="1"/>
  <c r="D88" i="1"/>
  <c r="G87" i="1"/>
  <c r="F87" i="1"/>
  <c r="D87" i="1"/>
  <c r="G86" i="1"/>
  <c r="F86" i="1"/>
  <c r="D86" i="1"/>
  <c r="G85" i="1"/>
  <c r="F85" i="1"/>
  <c r="D85" i="1"/>
  <c r="G84" i="1"/>
  <c r="F84" i="1"/>
  <c r="D84" i="1"/>
  <c r="G83" i="1"/>
  <c r="F83" i="1"/>
  <c r="D83" i="1"/>
  <c r="G82" i="1"/>
  <c r="F82" i="1"/>
  <c r="D82" i="1"/>
  <c r="G81" i="1"/>
  <c r="F81" i="1"/>
  <c r="D81" i="1"/>
  <c r="G80" i="1"/>
  <c r="F80" i="1"/>
  <c r="D80" i="1"/>
  <c r="G79" i="1"/>
  <c r="F79" i="1"/>
  <c r="D79" i="1"/>
  <c r="G78" i="1"/>
  <c r="F78" i="1"/>
  <c r="D78" i="1"/>
  <c r="G77" i="1"/>
  <c r="F77" i="1"/>
  <c r="D77" i="1"/>
  <c r="G76" i="1"/>
  <c r="F76" i="1"/>
  <c r="D76" i="1"/>
  <c r="G75" i="1"/>
  <c r="F75" i="1"/>
  <c r="D75" i="1"/>
  <c r="G74" i="1"/>
  <c r="F74" i="1"/>
  <c r="D74" i="1"/>
  <c r="G73" i="1"/>
  <c r="F73" i="1"/>
  <c r="D73" i="1"/>
  <c r="G72" i="1"/>
  <c r="F72" i="1"/>
  <c r="D72" i="1"/>
  <c r="G71" i="1"/>
  <c r="F71" i="1"/>
  <c r="D71" i="1"/>
  <c r="G70" i="1"/>
  <c r="F70" i="1"/>
  <c r="D70" i="1"/>
  <c r="G69" i="1"/>
  <c r="F69" i="1"/>
  <c r="D69" i="1"/>
  <c r="G68" i="1"/>
  <c r="F68" i="1"/>
  <c r="D68" i="1"/>
  <c r="G67" i="1"/>
  <c r="F67" i="1"/>
  <c r="D67" i="1"/>
  <c r="G66" i="1"/>
  <c r="F66" i="1"/>
  <c r="D66" i="1"/>
  <c r="G65" i="1"/>
  <c r="F65" i="1"/>
  <c r="D65" i="1"/>
  <c r="G64" i="1"/>
  <c r="F64" i="1"/>
  <c r="D64" i="1"/>
  <c r="G63" i="1"/>
  <c r="F63" i="1"/>
  <c r="D63" i="1"/>
  <c r="G62" i="1"/>
  <c r="F62" i="1"/>
  <c r="D62" i="1"/>
  <c r="G61" i="1"/>
  <c r="F61" i="1"/>
  <c r="D61" i="1"/>
  <c r="G60" i="1"/>
  <c r="F60" i="1"/>
  <c r="D60" i="1"/>
  <c r="G59" i="1"/>
  <c r="F59" i="1"/>
  <c r="D59" i="1"/>
  <c r="G58" i="1"/>
  <c r="F58" i="1"/>
  <c r="D58" i="1"/>
  <c r="G57" i="1"/>
  <c r="F57" i="1"/>
  <c r="D57" i="1"/>
  <c r="G56" i="1"/>
  <c r="F56" i="1"/>
  <c r="D56" i="1"/>
  <c r="G55" i="1"/>
  <c r="F55" i="1"/>
  <c r="D55" i="1"/>
  <c r="G54" i="1"/>
  <c r="F54" i="1"/>
  <c r="D54" i="1"/>
  <c r="G53" i="1"/>
  <c r="F53" i="1"/>
  <c r="D53" i="1"/>
  <c r="G52" i="1"/>
  <c r="F52" i="1"/>
  <c r="D52" i="1"/>
  <c r="G51" i="1"/>
  <c r="F51" i="1"/>
  <c r="D51" i="1"/>
  <c r="G50" i="1"/>
  <c r="F50" i="1"/>
  <c r="D50" i="1"/>
  <c r="G49" i="1"/>
  <c r="F49" i="1"/>
  <c r="D49" i="1"/>
  <c r="G48" i="1"/>
  <c r="F48" i="1"/>
  <c r="D48" i="1"/>
  <c r="G47" i="1"/>
  <c r="F47" i="1"/>
  <c r="D47" i="1"/>
  <c r="G46" i="1"/>
  <c r="F46" i="1"/>
  <c r="D46" i="1"/>
  <c r="G45" i="1"/>
  <c r="F45" i="1"/>
  <c r="D45" i="1"/>
  <c r="G44" i="1"/>
  <c r="F44" i="1"/>
  <c r="D44" i="1"/>
  <c r="G43" i="1"/>
  <c r="F43" i="1"/>
  <c r="D43" i="1"/>
  <c r="G42" i="1"/>
  <c r="F42" i="1"/>
  <c r="D42" i="1"/>
  <c r="G41" i="1"/>
  <c r="F41" i="1"/>
  <c r="D41" i="1"/>
  <c r="G40" i="1"/>
  <c r="F40" i="1"/>
  <c r="D40" i="1"/>
  <c r="G39" i="1"/>
  <c r="F39" i="1"/>
  <c r="D39" i="1"/>
  <c r="G38" i="1"/>
  <c r="F38" i="1"/>
  <c r="D38" i="1"/>
  <c r="G37" i="1"/>
  <c r="F37" i="1"/>
  <c r="D37" i="1"/>
  <c r="G36" i="1"/>
  <c r="F36" i="1"/>
  <c r="D36" i="1"/>
  <c r="G35" i="1"/>
  <c r="F35" i="1"/>
  <c r="D35" i="1"/>
  <c r="G34" i="1"/>
  <c r="F34" i="1"/>
  <c r="D34" i="1"/>
  <c r="G33" i="1"/>
  <c r="F33" i="1"/>
  <c r="D33" i="1"/>
  <c r="G32" i="1"/>
  <c r="F32" i="1"/>
  <c r="D32" i="1"/>
  <c r="G31" i="1"/>
  <c r="F31" i="1"/>
  <c r="D31" i="1"/>
  <c r="G30" i="1"/>
  <c r="F30" i="1"/>
  <c r="D30" i="1"/>
  <c r="G29" i="1"/>
  <c r="F29" i="1"/>
  <c r="D29" i="1"/>
  <c r="G28" i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G21" i="1"/>
  <c r="F21" i="1"/>
  <c r="D21" i="1"/>
  <c r="G20" i="1"/>
  <c r="F20" i="1"/>
  <c r="D20" i="1"/>
  <c r="G19" i="1"/>
  <c r="F19" i="1"/>
  <c r="D19" i="1"/>
  <c r="G18" i="1"/>
  <c r="F18" i="1"/>
  <c r="D18" i="1"/>
  <c r="G17" i="1"/>
  <c r="F17" i="1"/>
  <c r="D17" i="1"/>
  <c r="G16" i="1"/>
  <c r="F16" i="1"/>
  <c r="D16" i="1"/>
  <c r="G15" i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G5" i="1"/>
  <c r="F5" i="1"/>
  <c r="D5" i="1"/>
  <c r="G4" i="1"/>
  <c r="F4" i="1"/>
  <c r="D4" i="1"/>
  <c r="K2" i="2" l="1"/>
  <c r="H2" i="1" s="1"/>
  <c r="K3" i="2"/>
</calcChain>
</file>

<file path=xl/sharedStrings.xml><?xml version="1.0" encoding="utf-8"?>
<sst xmlns="http://schemas.openxmlformats.org/spreadsheetml/2006/main" count="229" uniqueCount="22">
  <si>
    <t>D01</t>
  </si>
  <si>
    <t>A</t>
  </si>
  <si>
    <t>C</t>
  </si>
  <si>
    <t>S</t>
  </si>
  <si>
    <t>Totaal openstaande klanten</t>
  </si>
  <si>
    <t>Totaal openstaande leveranciers</t>
  </si>
  <si>
    <t>Type (C/S)</t>
  </si>
  <si>
    <t>Name C/S</t>
  </si>
  <si>
    <t>Amount</t>
  </si>
  <si>
    <t>Remark</t>
  </si>
  <si>
    <t>Naam</t>
  </si>
  <si>
    <t>Extern relatienummer</t>
  </si>
  <si>
    <t>Octopus</t>
  </si>
  <si>
    <t>Test Leverancier</t>
  </si>
  <si>
    <t>Test Klant</t>
  </si>
  <si>
    <t>Test Octopus</t>
  </si>
  <si>
    <t>Openstaande verrichting 1 Test Octopus</t>
  </si>
  <si>
    <t>Openstaande verrichting 1 Test Leverancier</t>
  </si>
  <si>
    <t>Totaal klant</t>
  </si>
  <si>
    <t>Totaal leverancier</t>
  </si>
  <si>
    <t>Openstaande verrichting 1 Test Klant</t>
  </si>
  <si>
    <t>Openstaande verrichting 2 Test Octopus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</si>
</sst>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F529D-A9C6-4883-855E-79BCAA9BE751}">
  <dimension ref="A1:H201"/>
  <sheetViews>
    <sheetView tabSelected="1" workbookViewId="0">
      <selection activeCell="N14" sqref="N14"/>
    </sheetView>
  </sheetViews>
  <sheetFormatPr defaultRowHeight="15" x14ac:dyDescent="0.25"/>
  <cols>
    <col min="4" max="4" width="9.7109375" bestFit="1" customWidth="1"/>
    <col min="7" max="7" width="41.5703125" customWidth="1"/>
    <col min="8" max="8" width="15" customWidth="1"/>
  </cols>
  <sheetData>
    <row r="1" spans="1:8" x14ac:dyDescent="0.25">
      <c r="A1" t="s">
        <v>0</v>
      </c>
      <c r="B1">
        <v>1</v>
      </c>
      <c r="C1">
        <v>202301</v>
      </c>
      <c r="D1" s="1">
        <v>44927</v>
      </c>
    </row>
    <row r="2" spans="1:8" x14ac:dyDescent="0.25">
      <c r="A2" t="s">
        <v>0</v>
      </c>
      <c r="B2">
        <v>1</v>
      </c>
      <c r="C2">
        <v>1</v>
      </c>
      <c r="D2" t="s">
        <v>1</v>
      </c>
      <c r="E2">
        <v>499000</v>
      </c>
      <c r="G2" t="s">
        <v>4</v>
      </c>
      <c r="H2">
        <f>'Openstaande verrichtingen'!K2</f>
        <v>3965.48</v>
      </c>
    </row>
    <row r="3" spans="1:8" x14ac:dyDescent="0.25">
      <c r="A3" t="s">
        <v>0</v>
      </c>
      <c r="B3">
        <v>1</v>
      </c>
      <c r="C3">
        <v>2</v>
      </c>
      <c r="D3" t="s">
        <v>1</v>
      </c>
      <c r="E3">
        <v>499000</v>
      </c>
      <c r="G3" t="s">
        <v>5</v>
      </c>
      <c r="H3">
        <f>'Openstaande verrichtingen'!K3</f>
        <v>-2000.5</v>
      </c>
    </row>
    <row r="4" spans="1:8" x14ac:dyDescent="0.25">
      <c r="A4" t="s">
        <v>0</v>
      </c>
      <c r="B4">
        <v>1</v>
      </c>
      <c r="C4">
        <v>3</v>
      </c>
      <c r="D4" t="str">
        <f>'Openstaande verrichtingen'!A2</f>
        <v>C</v>
      </c>
      <c r="F4">
        <f>'Openstaande verrichtingen'!E2</f>
        <v>5</v>
      </c>
      <c r="G4" t="str">
        <f>'Openstaande verrichtingen'!D2</f>
        <v>Openstaande verrichting 1 Test Octopus</v>
      </c>
      <c r="H4">
        <f>IF(D4="C",-'Openstaande verrichtingen'!C2,-'Openstaande verrichtingen'!C2)</f>
        <v>-1000.5</v>
      </c>
    </row>
    <row r="5" spans="1:8" x14ac:dyDescent="0.25">
      <c r="A5" t="s">
        <v>0</v>
      </c>
      <c r="B5">
        <v>1</v>
      </c>
      <c r="C5">
        <v>4</v>
      </c>
      <c r="D5" t="str">
        <f>'Openstaande verrichtingen'!A3</f>
        <v>S</v>
      </c>
      <c r="F5">
        <f>'Openstaande verrichtingen'!E3</f>
        <v>6</v>
      </c>
      <c r="G5" t="str">
        <f>'Openstaande verrichtingen'!D3</f>
        <v>Openstaande verrichting 1 Test Leverancier</v>
      </c>
      <c r="H5">
        <f>IF(D5="C",-'Openstaande verrichtingen'!C3,-'Openstaande verrichtingen'!C3)</f>
        <v>2000.5</v>
      </c>
    </row>
    <row r="6" spans="1:8" x14ac:dyDescent="0.25">
      <c r="A6" t="s">
        <v>0</v>
      </c>
      <c r="B6">
        <v>1</v>
      </c>
      <c r="C6">
        <v>5</v>
      </c>
      <c r="D6" t="str">
        <f>'Openstaande verrichtingen'!A4</f>
        <v>C</v>
      </c>
      <c r="F6">
        <f>'Openstaande verrichtingen'!E4</f>
        <v>3</v>
      </c>
      <c r="G6" t="str">
        <f>'Openstaande verrichtingen'!D4</f>
        <v>Openstaande verrichting 1 Test Klant</v>
      </c>
      <c r="H6">
        <f>IF(D6="C",-'Openstaande verrichtingen'!C4,-'Openstaande verrichtingen'!C4)</f>
        <v>-2464.98</v>
      </c>
    </row>
    <row r="7" spans="1:8" x14ac:dyDescent="0.25">
      <c r="A7" t="s">
        <v>0</v>
      </c>
      <c r="B7">
        <v>1</v>
      </c>
      <c r="C7">
        <v>6</v>
      </c>
      <c r="D7" t="str">
        <f>'Openstaande verrichtingen'!A5</f>
        <v>C</v>
      </c>
      <c r="F7">
        <f>'Openstaande verrichtingen'!E5</f>
        <v>5</v>
      </c>
      <c r="G7" t="str">
        <f>'Openstaande verrichtingen'!D5</f>
        <v>Openstaande verrichting 2 Test Octopus</v>
      </c>
      <c r="H7">
        <f>IF(D7="C",-'Openstaande verrichtingen'!C5,-'Openstaande verrichtingen'!C5)</f>
        <v>-500</v>
      </c>
    </row>
    <row r="8" spans="1:8" x14ac:dyDescent="0.25">
      <c r="A8" t="s">
        <v>0</v>
      </c>
      <c r="B8">
        <v>1</v>
      </c>
      <c r="C8">
        <v>7</v>
      </c>
      <c r="D8">
        <f>'Openstaande verrichtingen'!A6</f>
        <v>0</v>
      </c>
      <c r="F8" t="e">
        <f>'Openstaande verrichtingen'!E6</f>
        <v>#N/A</v>
      </c>
      <c r="G8">
        <f>'Openstaande verrichtingen'!D6</f>
        <v>0</v>
      </c>
      <c r="H8">
        <f>IF(D8="C",-'Openstaande verrichtingen'!C6,-'Openstaande verrichtingen'!C6)</f>
        <v>0</v>
      </c>
    </row>
    <row r="9" spans="1:8" x14ac:dyDescent="0.25">
      <c r="A9" t="s">
        <v>0</v>
      </c>
      <c r="B9">
        <v>1</v>
      </c>
      <c r="C9">
        <v>8</v>
      </c>
      <c r="D9">
        <f>'Openstaande verrichtingen'!A7</f>
        <v>0</v>
      </c>
      <c r="F9" t="e">
        <f>'Openstaande verrichtingen'!E7</f>
        <v>#N/A</v>
      </c>
      <c r="G9">
        <f>'Openstaande verrichtingen'!D7</f>
        <v>0</v>
      </c>
      <c r="H9">
        <f>IF(D9="C",-'Openstaande verrichtingen'!C7,-'Openstaande verrichtingen'!C7)</f>
        <v>0</v>
      </c>
    </row>
    <row r="10" spans="1:8" x14ac:dyDescent="0.25">
      <c r="A10" t="s">
        <v>0</v>
      </c>
      <c r="B10">
        <v>1</v>
      </c>
      <c r="C10">
        <v>9</v>
      </c>
      <c r="D10">
        <f>'Openstaande verrichtingen'!A8</f>
        <v>0</v>
      </c>
      <c r="F10" t="e">
        <f>'Openstaande verrichtingen'!E8</f>
        <v>#N/A</v>
      </c>
      <c r="G10">
        <f>'Openstaande verrichtingen'!D8</f>
        <v>0</v>
      </c>
      <c r="H10">
        <f>IF(D10="C",-'Openstaande verrichtingen'!C8,-'Openstaande verrichtingen'!C8)</f>
        <v>0</v>
      </c>
    </row>
    <row r="11" spans="1:8" x14ac:dyDescent="0.25">
      <c r="A11" t="s">
        <v>0</v>
      </c>
      <c r="B11">
        <v>1</v>
      </c>
      <c r="C11">
        <v>10</v>
      </c>
      <c r="D11">
        <f>'Openstaande verrichtingen'!A9</f>
        <v>0</v>
      </c>
      <c r="F11" t="e">
        <f>'Openstaande verrichtingen'!E9</f>
        <v>#N/A</v>
      </c>
      <c r="G11">
        <f>'Openstaande verrichtingen'!D9</f>
        <v>0</v>
      </c>
      <c r="H11">
        <f>IF(D11="C",-'Openstaande verrichtingen'!C9,-'Openstaande verrichtingen'!C9)</f>
        <v>0</v>
      </c>
    </row>
    <row r="12" spans="1:8" x14ac:dyDescent="0.25">
      <c r="A12" t="s">
        <v>0</v>
      </c>
      <c r="B12">
        <v>1</v>
      </c>
      <c r="C12">
        <v>11</v>
      </c>
      <c r="D12">
        <f>'Openstaande verrichtingen'!A10</f>
        <v>0</v>
      </c>
      <c r="F12" t="e">
        <f>'Openstaande verrichtingen'!E10</f>
        <v>#N/A</v>
      </c>
      <c r="G12">
        <f>'Openstaande verrichtingen'!D10</f>
        <v>0</v>
      </c>
      <c r="H12">
        <f>IF(D12="C",-'Openstaande verrichtingen'!C10,-'Openstaande verrichtingen'!C10)</f>
        <v>0</v>
      </c>
    </row>
    <row r="13" spans="1:8" x14ac:dyDescent="0.25">
      <c r="A13" t="s">
        <v>0</v>
      </c>
      <c r="B13">
        <v>1</v>
      </c>
      <c r="C13">
        <v>12</v>
      </c>
      <c r="D13">
        <f>'Openstaande verrichtingen'!A11</f>
        <v>0</v>
      </c>
      <c r="F13" t="e">
        <f>'Openstaande verrichtingen'!E11</f>
        <v>#N/A</v>
      </c>
      <c r="G13">
        <f>'Openstaande verrichtingen'!D11</f>
        <v>0</v>
      </c>
      <c r="H13">
        <f>IF(D13="C",-'Openstaande verrichtingen'!C11,-'Openstaande verrichtingen'!C11)</f>
        <v>0</v>
      </c>
    </row>
    <row r="14" spans="1:8" x14ac:dyDescent="0.25">
      <c r="A14" t="s">
        <v>0</v>
      </c>
      <c r="B14">
        <v>1</v>
      </c>
      <c r="C14">
        <v>13</v>
      </c>
      <c r="D14">
        <f>'Openstaande verrichtingen'!A12</f>
        <v>0</v>
      </c>
      <c r="F14" t="e">
        <f>'Openstaande verrichtingen'!E12</f>
        <v>#N/A</v>
      </c>
      <c r="G14">
        <f>'Openstaande verrichtingen'!D12</f>
        <v>0</v>
      </c>
      <c r="H14">
        <f>IF(D14="C",-'Openstaande verrichtingen'!C12,-'Openstaande verrichtingen'!C12)</f>
        <v>0</v>
      </c>
    </row>
    <row r="15" spans="1:8" x14ac:dyDescent="0.25">
      <c r="A15" t="s">
        <v>0</v>
      </c>
      <c r="B15">
        <v>1</v>
      </c>
      <c r="C15">
        <v>14</v>
      </c>
      <c r="D15">
        <f>'Openstaande verrichtingen'!A13</f>
        <v>0</v>
      </c>
      <c r="F15" t="e">
        <f>'Openstaande verrichtingen'!E13</f>
        <v>#N/A</v>
      </c>
      <c r="G15">
        <f>'Openstaande verrichtingen'!D13</f>
        <v>0</v>
      </c>
      <c r="H15">
        <f>IF(D15="C",-'Openstaande verrichtingen'!C13,-'Openstaande verrichtingen'!C13)</f>
        <v>0</v>
      </c>
    </row>
    <row r="16" spans="1:8" x14ac:dyDescent="0.25">
      <c r="A16" t="s">
        <v>0</v>
      </c>
      <c r="B16">
        <v>1</v>
      </c>
      <c r="C16">
        <v>15</v>
      </c>
      <c r="D16">
        <f>'Openstaande verrichtingen'!A14</f>
        <v>0</v>
      </c>
      <c r="F16" t="e">
        <f>'Openstaande verrichtingen'!E14</f>
        <v>#N/A</v>
      </c>
      <c r="G16">
        <f>'Openstaande verrichtingen'!D14</f>
        <v>0</v>
      </c>
      <c r="H16">
        <f>IF(D16="C",-'Openstaande verrichtingen'!C14,-'Openstaande verrichtingen'!C14)</f>
        <v>0</v>
      </c>
    </row>
    <row r="17" spans="1:8" x14ac:dyDescent="0.25">
      <c r="A17" t="s">
        <v>0</v>
      </c>
      <c r="B17">
        <v>1</v>
      </c>
      <c r="C17">
        <v>16</v>
      </c>
      <c r="D17">
        <f>'Openstaande verrichtingen'!A15</f>
        <v>0</v>
      </c>
      <c r="F17" t="e">
        <f>'Openstaande verrichtingen'!E15</f>
        <v>#N/A</v>
      </c>
      <c r="G17">
        <f>'Openstaande verrichtingen'!D15</f>
        <v>0</v>
      </c>
      <c r="H17">
        <f>IF(D17="C",-'Openstaande verrichtingen'!C15,-'Openstaande verrichtingen'!C15)</f>
        <v>0</v>
      </c>
    </row>
    <row r="18" spans="1:8" x14ac:dyDescent="0.25">
      <c r="A18" t="s">
        <v>0</v>
      </c>
      <c r="B18">
        <v>1</v>
      </c>
      <c r="C18">
        <v>17</v>
      </c>
      <c r="D18">
        <f>'Openstaande verrichtingen'!A16</f>
        <v>0</v>
      </c>
      <c r="F18" t="e">
        <f>'Openstaande verrichtingen'!E16</f>
        <v>#N/A</v>
      </c>
      <c r="G18">
        <f>'Openstaande verrichtingen'!D16</f>
        <v>0</v>
      </c>
      <c r="H18">
        <f>IF(D18="C",-'Openstaande verrichtingen'!C16,-'Openstaande verrichtingen'!C16)</f>
        <v>0</v>
      </c>
    </row>
    <row r="19" spans="1:8" x14ac:dyDescent="0.25">
      <c r="A19" t="s">
        <v>0</v>
      </c>
      <c r="B19">
        <v>1</v>
      </c>
      <c r="C19">
        <v>18</v>
      </c>
      <c r="D19">
        <f>'Openstaande verrichtingen'!A17</f>
        <v>0</v>
      </c>
      <c r="F19" t="e">
        <f>'Openstaande verrichtingen'!E17</f>
        <v>#N/A</v>
      </c>
      <c r="G19">
        <f>'Openstaande verrichtingen'!D17</f>
        <v>0</v>
      </c>
      <c r="H19">
        <f>IF(D19="C",-'Openstaande verrichtingen'!C17,-'Openstaande verrichtingen'!C17)</f>
        <v>0</v>
      </c>
    </row>
    <row r="20" spans="1:8" x14ac:dyDescent="0.25">
      <c r="A20" t="s">
        <v>0</v>
      </c>
      <c r="B20">
        <v>1</v>
      </c>
      <c r="C20">
        <v>19</v>
      </c>
      <c r="D20">
        <f>'Openstaande verrichtingen'!A18</f>
        <v>0</v>
      </c>
      <c r="F20" t="e">
        <f>'Openstaande verrichtingen'!E18</f>
        <v>#N/A</v>
      </c>
      <c r="G20">
        <f>'Openstaande verrichtingen'!D18</f>
        <v>0</v>
      </c>
      <c r="H20">
        <f>IF(D20="C",-'Openstaande verrichtingen'!C18,-'Openstaande verrichtingen'!C18)</f>
        <v>0</v>
      </c>
    </row>
    <row r="21" spans="1:8" x14ac:dyDescent="0.25">
      <c r="A21" t="s">
        <v>0</v>
      </c>
      <c r="B21">
        <v>1</v>
      </c>
      <c r="C21">
        <v>20</v>
      </c>
      <c r="D21">
        <f>'Openstaande verrichtingen'!A19</f>
        <v>0</v>
      </c>
      <c r="F21" t="e">
        <f>'Openstaande verrichtingen'!E19</f>
        <v>#N/A</v>
      </c>
      <c r="G21">
        <f>'Openstaande verrichtingen'!D19</f>
        <v>0</v>
      </c>
      <c r="H21">
        <f>IF(D21="C",-'Openstaande verrichtingen'!C19,-'Openstaande verrichtingen'!C19)</f>
        <v>0</v>
      </c>
    </row>
    <row r="22" spans="1:8" x14ac:dyDescent="0.25">
      <c r="A22" t="s">
        <v>0</v>
      </c>
      <c r="B22">
        <v>1</v>
      </c>
      <c r="C22">
        <v>21</v>
      </c>
      <c r="D22">
        <f>'Openstaande verrichtingen'!A20</f>
        <v>0</v>
      </c>
      <c r="F22" t="e">
        <f>'Openstaande verrichtingen'!E20</f>
        <v>#N/A</v>
      </c>
      <c r="G22">
        <f>'Openstaande verrichtingen'!D20</f>
        <v>0</v>
      </c>
      <c r="H22">
        <f>IF(D22="C",-'Openstaande verrichtingen'!C20,-'Openstaande verrichtingen'!C20)</f>
        <v>0</v>
      </c>
    </row>
    <row r="23" spans="1:8" x14ac:dyDescent="0.25">
      <c r="A23" t="s">
        <v>0</v>
      </c>
      <c r="B23">
        <v>1</v>
      </c>
      <c r="C23">
        <v>22</v>
      </c>
      <c r="D23">
        <f>'Openstaande verrichtingen'!A21</f>
        <v>0</v>
      </c>
      <c r="F23" t="e">
        <f>'Openstaande verrichtingen'!E21</f>
        <v>#N/A</v>
      </c>
      <c r="G23">
        <f>'Openstaande verrichtingen'!D21</f>
        <v>0</v>
      </c>
      <c r="H23">
        <f>IF(D23="C",-'Openstaande verrichtingen'!C21,-'Openstaande verrichtingen'!C21)</f>
        <v>0</v>
      </c>
    </row>
    <row r="24" spans="1:8" x14ac:dyDescent="0.25">
      <c r="A24" t="s">
        <v>0</v>
      </c>
      <c r="B24">
        <v>1</v>
      </c>
      <c r="C24">
        <v>23</v>
      </c>
      <c r="D24">
        <f>'Openstaande verrichtingen'!A22</f>
        <v>0</v>
      </c>
      <c r="F24" t="e">
        <f>'Openstaande verrichtingen'!E22</f>
        <v>#N/A</v>
      </c>
      <c r="G24">
        <f>'Openstaande verrichtingen'!D22</f>
        <v>0</v>
      </c>
      <c r="H24">
        <f>IF(D24="C",-'Openstaande verrichtingen'!C22,-'Openstaande verrichtingen'!C22)</f>
        <v>0</v>
      </c>
    </row>
    <row r="25" spans="1:8" x14ac:dyDescent="0.25">
      <c r="A25" t="s">
        <v>0</v>
      </c>
      <c r="B25">
        <v>1</v>
      </c>
      <c r="C25">
        <v>24</v>
      </c>
      <c r="D25">
        <f>'Openstaande verrichtingen'!A23</f>
        <v>0</v>
      </c>
      <c r="F25" t="e">
        <f>'Openstaande verrichtingen'!E23</f>
        <v>#N/A</v>
      </c>
      <c r="G25">
        <f>'Openstaande verrichtingen'!D23</f>
        <v>0</v>
      </c>
      <c r="H25">
        <f>IF(D25="C",-'Openstaande verrichtingen'!C23,-'Openstaande verrichtingen'!C23)</f>
        <v>0</v>
      </c>
    </row>
    <row r="26" spans="1:8" x14ac:dyDescent="0.25">
      <c r="A26" t="s">
        <v>0</v>
      </c>
      <c r="B26">
        <v>1</v>
      </c>
      <c r="C26">
        <v>25</v>
      </c>
      <c r="D26">
        <f>'Openstaande verrichtingen'!A24</f>
        <v>0</v>
      </c>
      <c r="F26" t="e">
        <f>'Openstaande verrichtingen'!E24</f>
        <v>#N/A</v>
      </c>
      <c r="G26">
        <f>'Openstaande verrichtingen'!D24</f>
        <v>0</v>
      </c>
      <c r="H26">
        <f>IF(D26="C",-'Openstaande verrichtingen'!C24,-'Openstaande verrichtingen'!C24)</f>
        <v>0</v>
      </c>
    </row>
    <row r="27" spans="1:8" x14ac:dyDescent="0.25">
      <c r="A27" t="s">
        <v>0</v>
      </c>
      <c r="B27">
        <v>1</v>
      </c>
      <c r="C27">
        <v>26</v>
      </c>
      <c r="D27">
        <f>'Openstaande verrichtingen'!A25</f>
        <v>0</v>
      </c>
      <c r="F27" t="e">
        <f>'Openstaande verrichtingen'!E25</f>
        <v>#N/A</v>
      </c>
      <c r="G27">
        <f>'Openstaande verrichtingen'!D25</f>
        <v>0</v>
      </c>
      <c r="H27">
        <f>IF(D27="C",-'Openstaande verrichtingen'!C25,-'Openstaande verrichtingen'!C25)</f>
        <v>0</v>
      </c>
    </row>
    <row r="28" spans="1:8" x14ac:dyDescent="0.25">
      <c r="A28" t="s">
        <v>0</v>
      </c>
      <c r="B28">
        <v>1</v>
      </c>
      <c r="C28">
        <v>27</v>
      </c>
      <c r="D28">
        <f>'Openstaande verrichtingen'!A26</f>
        <v>0</v>
      </c>
      <c r="F28" t="e">
        <f>'Openstaande verrichtingen'!E26</f>
        <v>#N/A</v>
      </c>
      <c r="G28">
        <f>'Openstaande verrichtingen'!D26</f>
        <v>0</v>
      </c>
      <c r="H28">
        <f>IF(D28="C",-'Openstaande verrichtingen'!C26,-'Openstaande verrichtingen'!C26)</f>
        <v>0</v>
      </c>
    </row>
    <row r="29" spans="1:8" x14ac:dyDescent="0.25">
      <c r="A29" t="s">
        <v>0</v>
      </c>
      <c r="B29">
        <v>1</v>
      </c>
      <c r="C29">
        <v>28</v>
      </c>
      <c r="D29">
        <f>'Openstaande verrichtingen'!A27</f>
        <v>0</v>
      </c>
      <c r="F29" t="e">
        <f>'Openstaande verrichtingen'!E27</f>
        <v>#N/A</v>
      </c>
      <c r="G29">
        <f>'Openstaande verrichtingen'!D27</f>
        <v>0</v>
      </c>
      <c r="H29">
        <f>IF(D29="C",-'Openstaande verrichtingen'!C27,-'Openstaande verrichtingen'!C27)</f>
        <v>0</v>
      </c>
    </row>
    <row r="30" spans="1:8" x14ac:dyDescent="0.25">
      <c r="A30" t="s">
        <v>0</v>
      </c>
      <c r="B30">
        <v>1</v>
      </c>
      <c r="C30">
        <v>29</v>
      </c>
      <c r="D30">
        <f>'Openstaande verrichtingen'!A28</f>
        <v>0</v>
      </c>
      <c r="F30" t="e">
        <f>'Openstaande verrichtingen'!E28</f>
        <v>#N/A</v>
      </c>
      <c r="G30">
        <f>'Openstaande verrichtingen'!D28</f>
        <v>0</v>
      </c>
      <c r="H30">
        <f>IF(D30="C",-'Openstaande verrichtingen'!C28,-'Openstaande verrichtingen'!C28)</f>
        <v>0</v>
      </c>
    </row>
    <row r="31" spans="1:8" x14ac:dyDescent="0.25">
      <c r="A31" t="s">
        <v>0</v>
      </c>
      <c r="B31">
        <v>1</v>
      </c>
      <c r="C31">
        <v>30</v>
      </c>
      <c r="D31">
        <f>'Openstaande verrichtingen'!A29</f>
        <v>0</v>
      </c>
      <c r="F31" t="e">
        <f>'Openstaande verrichtingen'!E29</f>
        <v>#N/A</v>
      </c>
      <c r="G31">
        <f>'Openstaande verrichtingen'!D29</f>
        <v>0</v>
      </c>
      <c r="H31">
        <f>IF(D31="C",-'Openstaande verrichtingen'!C29,-'Openstaande verrichtingen'!C29)</f>
        <v>0</v>
      </c>
    </row>
    <row r="32" spans="1:8" x14ac:dyDescent="0.25">
      <c r="A32" t="s">
        <v>0</v>
      </c>
      <c r="B32">
        <v>1</v>
      </c>
      <c r="C32">
        <v>31</v>
      </c>
      <c r="D32">
        <f>'Openstaande verrichtingen'!A30</f>
        <v>0</v>
      </c>
      <c r="F32" t="e">
        <f>'Openstaande verrichtingen'!E30</f>
        <v>#N/A</v>
      </c>
      <c r="G32">
        <f>'Openstaande verrichtingen'!D30</f>
        <v>0</v>
      </c>
      <c r="H32">
        <f>IF(D32="C",-'Openstaande verrichtingen'!C30,-'Openstaande verrichtingen'!C30)</f>
        <v>0</v>
      </c>
    </row>
    <row r="33" spans="1:8" x14ac:dyDescent="0.25">
      <c r="A33" t="s">
        <v>0</v>
      </c>
      <c r="B33">
        <v>1</v>
      </c>
      <c r="C33">
        <v>32</v>
      </c>
      <c r="D33">
        <f>'Openstaande verrichtingen'!A31</f>
        <v>0</v>
      </c>
      <c r="F33" t="e">
        <f>'Openstaande verrichtingen'!E31</f>
        <v>#N/A</v>
      </c>
      <c r="G33">
        <f>'Openstaande verrichtingen'!D31</f>
        <v>0</v>
      </c>
      <c r="H33">
        <f>IF(D33="C",-'Openstaande verrichtingen'!C31,-'Openstaande verrichtingen'!C31)</f>
        <v>0</v>
      </c>
    </row>
    <row r="34" spans="1:8" x14ac:dyDescent="0.25">
      <c r="A34" t="s">
        <v>0</v>
      </c>
      <c r="B34">
        <v>1</v>
      </c>
      <c r="C34">
        <v>33</v>
      </c>
      <c r="D34">
        <f>'Openstaande verrichtingen'!A32</f>
        <v>0</v>
      </c>
      <c r="F34" t="e">
        <f>'Openstaande verrichtingen'!E32</f>
        <v>#N/A</v>
      </c>
      <c r="G34">
        <f>'Openstaande verrichtingen'!D32</f>
        <v>0</v>
      </c>
      <c r="H34">
        <f>IF(D34="C",-'Openstaande verrichtingen'!C32,-'Openstaande verrichtingen'!C32)</f>
        <v>0</v>
      </c>
    </row>
    <row r="35" spans="1:8" x14ac:dyDescent="0.25">
      <c r="A35" t="s">
        <v>0</v>
      </c>
      <c r="B35">
        <v>1</v>
      </c>
      <c r="C35">
        <v>34</v>
      </c>
      <c r="D35">
        <f>'Openstaande verrichtingen'!A33</f>
        <v>0</v>
      </c>
      <c r="F35" t="e">
        <f>'Openstaande verrichtingen'!E33</f>
        <v>#N/A</v>
      </c>
      <c r="G35">
        <f>'Openstaande verrichtingen'!D33</f>
        <v>0</v>
      </c>
      <c r="H35">
        <f>IF(D35="C",-'Openstaande verrichtingen'!C33,-'Openstaande verrichtingen'!C33)</f>
        <v>0</v>
      </c>
    </row>
    <row r="36" spans="1:8" x14ac:dyDescent="0.25">
      <c r="A36" t="s">
        <v>0</v>
      </c>
      <c r="B36">
        <v>1</v>
      </c>
      <c r="C36">
        <v>35</v>
      </c>
      <c r="D36">
        <f>'Openstaande verrichtingen'!A34</f>
        <v>0</v>
      </c>
      <c r="F36" t="e">
        <f>'Openstaande verrichtingen'!E34</f>
        <v>#N/A</v>
      </c>
      <c r="G36">
        <f>'Openstaande verrichtingen'!D34</f>
        <v>0</v>
      </c>
      <c r="H36">
        <f>IF(D36="C",-'Openstaande verrichtingen'!C34,-'Openstaande verrichtingen'!C34)</f>
        <v>0</v>
      </c>
    </row>
    <row r="37" spans="1:8" x14ac:dyDescent="0.25">
      <c r="A37" t="s">
        <v>0</v>
      </c>
      <c r="B37">
        <v>1</v>
      </c>
      <c r="C37">
        <v>36</v>
      </c>
      <c r="D37">
        <f>'Openstaande verrichtingen'!A35</f>
        <v>0</v>
      </c>
      <c r="F37" t="e">
        <f>'Openstaande verrichtingen'!E35</f>
        <v>#N/A</v>
      </c>
      <c r="G37">
        <f>'Openstaande verrichtingen'!D35</f>
        <v>0</v>
      </c>
      <c r="H37">
        <f>IF(D37="C",-'Openstaande verrichtingen'!C35,-'Openstaande verrichtingen'!C35)</f>
        <v>0</v>
      </c>
    </row>
    <row r="38" spans="1:8" x14ac:dyDescent="0.25">
      <c r="A38" t="s">
        <v>0</v>
      </c>
      <c r="B38">
        <v>1</v>
      </c>
      <c r="C38">
        <v>37</v>
      </c>
      <c r="D38">
        <f>'Openstaande verrichtingen'!A36</f>
        <v>0</v>
      </c>
      <c r="F38" t="e">
        <f>'Openstaande verrichtingen'!E36</f>
        <v>#N/A</v>
      </c>
      <c r="G38">
        <f>'Openstaande verrichtingen'!D36</f>
        <v>0</v>
      </c>
      <c r="H38">
        <f>IF(D38="C",-'Openstaande verrichtingen'!C36,-'Openstaande verrichtingen'!C36)</f>
        <v>0</v>
      </c>
    </row>
    <row r="39" spans="1:8" x14ac:dyDescent="0.25">
      <c r="A39" t="s">
        <v>0</v>
      </c>
      <c r="B39">
        <v>1</v>
      </c>
      <c r="C39">
        <v>38</v>
      </c>
      <c r="D39">
        <f>'Openstaande verrichtingen'!A37</f>
        <v>0</v>
      </c>
      <c r="F39" t="e">
        <f>'Openstaande verrichtingen'!E37</f>
        <v>#N/A</v>
      </c>
      <c r="G39">
        <f>'Openstaande verrichtingen'!D37</f>
        <v>0</v>
      </c>
      <c r="H39">
        <f>IF(D39="C",-'Openstaande verrichtingen'!C37,-'Openstaande verrichtingen'!C37)</f>
        <v>0</v>
      </c>
    </row>
    <row r="40" spans="1:8" x14ac:dyDescent="0.25">
      <c r="A40" t="s">
        <v>0</v>
      </c>
      <c r="B40">
        <v>1</v>
      </c>
      <c r="C40">
        <v>39</v>
      </c>
      <c r="D40">
        <f>'Openstaande verrichtingen'!A38</f>
        <v>0</v>
      </c>
      <c r="F40" t="e">
        <f>'Openstaande verrichtingen'!E38</f>
        <v>#N/A</v>
      </c>
      <c r="G40">
        <f>'Openstaande verrichtingen'!D38</f>
        <v>0</v>
      </c>
      <c r="H40">
        <f>IF(D40="C",-'Openstaande verrichtingen'!C38,-'Openstaande verrichtingen'!C38)</f>
        <v>0</v>
      </c>
    </row>
    <row r="41" spans="1:8" x14ac:dyDescent="0.25">
      <c r="A41" t="s">
        <v>0</v>
      </c>
      <c r="B41">
        <v>1</v>
      </c>
      <c r="C41">
        <v>40</v>
      </c>
      <c r="D41">
        <f>'Openstaande verrichtingen'!A39</f>
        <v>0</v>
      </c>
      <c r="F41" t="e">
        <f>'Openstaande verrichtingen'!E39</f>
        <v>#N/A</v>
      </c>
      <c r="G41">
        <f>'Openstaande verrichtingen'!D39</f>
        <v>0</v>
      </c>
      <c r="H41">
        <f>IF(D41="C",-'Openstaande verrichtingen'!C39,-'Openstaande verrichtingen'!C39)</f>
        <v>0</v>
      </c>
    </row>
    <row r="42" spans="1:8" x14ac:dyDescent="0.25">
      <c r="A42" t="s">
        <v>0</v>
      </c>
      <c r="B42">
        <v>1</v>
      </c>
      <c r="C42">
        <v>41</v>
      </c>
      <c r="D42">
        <f>'Openstaande verrichtingen'!A40</f>
        <v>0</v>
      </c>
      <c r="F42" t="e">
        <f>'Openstaande verrichtingen'!E40</f>
        <v>#N/A</v>
      </c>
      <c r="G42">
        <f>'Openstaande verrichtingen'!D40</f>
        <v>0</v>
      </c>
      <c r="H42">
        <f>IF(D42="C",-'Openstaande verrichtingen'!C40,-'Openstaande verrichtingen'!C40)</f>
        <v>0</v>
      </c>
    </row>
    <row r="43" spans="1:8" x14ac:dyDescent="0.25">
      <c r="A43" t="s">
        <v>0</v>
      </c>
      <c r="B43">
        <v>1</v>
      </c>
      <c r="C43">
        <v>42</v>
      </c>
      <c r="D43">
        <f>'Openstaande verrichtingen'!A41</f>
        <v>0</v>
      </c>
      <c r="F43" t="e">
        <f>'Openstaande verrichtingen'!E41</f>
        <v>#N/A</v>
      </c>
      <c r="G43">
        <f>'Openstaande verrichtingen'!D41</f>
        <v>0</v>
      </c>
      <c r="H43">
        <f>IF(D43="C",-'Openstaande verrichtingen'!C41,-'Openstaande verrichtingen'!C41)</f>
        <v>0</v>
      </c>
    </row>
    <row r="44" spans="1:8" x14ac:dyDescent="0.25">
      <c r="A44" t="s">
        <v>0</v>
      </c>
      <c r="B44">
        <v>1</v>
      </c>
      <c r="C44">
        <v>43</v>
      </c>
      <c r="D44">
        <f>'Openstaande verrichtingen'!A42</f>
        <v>0</v>
      </c>
      <c r="F44" t="e">
        <f>'Openstaande verrichtingen'!E42</f>
        <v>#N/A</v>
      </c>
      <c r="G44">
        <f>'Openstaande verrichtingen'!D42</f>
        <v>0</v>
      </c>
      <c r="H44">
        <f>IF(D44="C",-'Openstaande verrichtingen'!C42,-'Openstaande verrichtingen'!C42)</f>
        <v>0</v>
      </c>
    </row>
    <row r="45" spans="1:8" x14ac:dyDescent="0.25">
      <c r="A45" t="s">
        <v>0</v>
      </c>
      <c r="B45">
        <v>1</v>
      </c>
      <c r="C45">
        <v>44</v>
      </c>
      <c r="D45">
        <f>'Openstaande verrichtingen'!A43</f>
        <v>0</v>
      </c>
      <c r="F45" t="e">
        <f>'Openstaande verrichtingen'!E43</f>
        <v>#N/A</v>
      </c>
      <c r="G45">
        <f>'Openstaande verrichtingen'!D43</f>
        <v>0</v>
      </c>
      <c r="H45">
        <f>IF(D45="C",-'Openstaande verrichtingen'!C43,-'Openstaande verrichtingen'!C43)</f>
        <v>0</v>
      </c>
    </row>
    <row r="46" spans="1:8" x14ac:dyDescent="0.25">
      <c r="A46" t="s">
        <v>0</v>
      </c>
      <c r="B46">
        <v>1</v>
      </c>
      <c r="C46">
        <v>45</v>
      </c>
      <c r="D46">
        <f>'Openstaande verrichtingen'!A44</f>
        <v>0</v>
      </c>
      <c r="F46" t="e">
        <f>'Openstaande verrichtingen'!E44</f>
        <v>#N/A</v>
      </c>
      <c r="G46">
        <f>'Openstaande verrichtingen'!D44</f>
        <v>0</v>
      </c>
      <c r="H46">
        <f>IF(D46="C",-'Openstaande verrichtingen'!C44,-'Openstaande verrichtingen'!C44)</f>
        <v>0</v>
      </c>
    </row>
    <row r="47" spans="1:8" x14ac:dyDescent="0.25">
      <c r="A47" t="s">
        <v>0</v>
      </c>
      <c r="B47">
        <v>1</v>
      </c>
      <c r="C47">
        <v>46</v>
      </c>
      <c r="D47">
        <f>'Openstaande verrichtingen'!A45</f>
        <v>0</v>
      </c>
      <c r="F47" t="e">
        <f>'Openstaande verrichtingen'!E45</f>
        <v>#N/A</v>
      </c>
      <c r="G47">
        <f>'Openstaande verrichtingen'!D45</f>
        <v>0</v>
      </c>
      <c r="H47">
        <f>IF(D47="C",-'Openstaande verrichtingen'!C45,-'Openstaande verrichtingen'!C45)</f>
        <v>0</v>
      </c>
    </row>
    <row r="48" spans="1:8" x14ac:dyDescent="0.25">
      <c r="A48" t="s">
        <v>0</v>
      </c>
      <c r="B48">
        <v>1</v>
      </c>
      <c r="C48">
        <v>47</v>
      </c>
      <c r="D48">
        <f>'Openstaande verrichtingen'!A46</f>
        <v>0</v>
      </c>
      <c r="F48" t="e">
        <f>'Openstaande verrichtingen'!E46</f>
        <v>#N/A</v>
      </c>
      <c r="G48">
        <f>'Openstaande verrichtingen'!D46</f>
        <v>0</v>
      </c>
      <c r="H48">
        <f>IF(D48="C",-'Openstaande verrichtingen'!C46,-'Openstaande verrichtingen'!C46)</f>
        <v>0</v>
      </c>
    </row>
    <row r="49" spans="1:8" x14ac:dyDescent="0.25">
      <c r="A49" t="s">
        <v>0</v>
      </c>
      <c r="B49">
        <v>1</v>
      </c>
      <c r="C49">
        <v>48</v>
      </c>
      <c r="D49">
        <f>'Openstaande verrichtingen'!A47</f>
        <v>0</v>
      </c>
      <c r="F49" t="e">
        <f>'Openstaande verrichtingen'!E47</f>
        <v>#N/A</v>
      </c>
      <c r="G49">
        <f>'Openstaande verrichtingen'!D47</f>
        <v>0</v>
      </c>
      <c r="H49">
        <f>IF(D49="C",-'Openstaande verrichtingen'!C47,-'Openstaande verrichtingen'!C47)</f>
        <v>0</v>
      </c>
    </row>
    <row r="50" spans="1:8" x14ac:dyDescent="0.25">
      <c r="A50" t="s">
        <v>0</v>
      </c>
      <c r="B50">
        <v>1</v>
      </c>
      <c r="C50">
        <v>49</v>
      </c>
      <c r="D50">
        <f>'Openstaande verrichtingen'!A48</f>
        <v>0</v>
      </c>
      <c r="F50" t="e">
        <f>'Openstaande verrichtingen'!E48</f>
        <v>#N/A</v>
      </c>
      <c r="G50">
        <f>'Openstaande verrichtingen'!D48</f>
        <v>0</v>
      </c>
      <c r="H50">
        <f>IF(D50="C",-'Openstaande verrichtingen'!C48,-'Openstaande verrichtingen'!C48)</f>
        <v>0</v>
      </c>
    </row>
    <row r="51" spans="1:8" x14ac:dyDescent="0.25">
      <c r="A51" t="s">
        <v>0</v>
      </c>
      <c r="B51">
        <v>1</v>
      </c>
      <c r="C51">
        <v>50</v>
      </c>
      <c r="D51">
        <f>'Openstaande verrichtingen'!A49</f>
        <v>0</v>
      </c>
      <c r="F51" t="e">
        <f>'Openstaande verrichtingen'!E49</f>
        <v>#N/A</v>
      </c>
      <c r="G51">
        <f>'Openstaande verrichtingen'!D49</f>
        <v>0</v>
      </c>
      <c r="H51">
        <f>IF(D51="C",-'Openstaande verrichtingen'!C49,-'Openstaande verrichtingen'!C49)</f>
        <v>0</v>
      </c>
    </row>
    <row r="52" spans="1:8" x14ac:dyDescent="0.25">
      <c r="A52" t="s">
        <v>0</v>
      </c>
      <c r="B52">
        <v>1</v>
      </c>
      <c r="C52">
        <v>51</v>
      </c>
      <c r="D52">
        <f>'Openstaande verrichtingen'!A50</f>
        <v>0</v>
      </c>
      <c r="F52" t="e">
        <f>'Openstaande verrichtingen'!E50</f>
        <v>#N/A</v>
      </c>
      <c r="G52">
        <f>'Openstaande verrichtingen'!D50</f>
        <v>0</v>
      </c>
      <c r="H52">
        <f>IF(D52="C",-'Openstaande verrichtingen'!C50,-'Openstaande verrichtingen'!C50)</f>
        <v>0</v>
      </c>
    </row>
    <row r="53" spans="1:8" x14ac:dyDescent="0.25">
      <c r="A53" t="s">
        <v>0</v>
      </c>
      <c r="B53">
        <v>1</v>
      </c>
      <c r="C53">
        <v>52</v>
      </c>
      <c r="D53">
        <f>'Openstaande verrichtingen'!A51</f>
        <v>0</v>
      </c>
      <c r="F53" t="e">
        <f>'Openstaande verrichtingen'!E51</f>
        <v>#N/A</v>
      </c>
      <c r="G53">
        <f>'Openstaande verrichtingen'!D51</f>
        <v>0</v>
      </c>
      <c r="H53">
        <f>IF(D53="C",-'Openstaande verrichtingen'!C51,-'Openstaande verrichtingen'!C51)</f>
        <v>0</v>
      </c>
    </row>
    <row r="54" spans="1:8" x14ac:dyDescent="0.25">
      <c r="A54" t="s">
        <v>0</v>
      </c>
      <c r="B54">
        <v>1</v>
      </c>
      <c r="C54">
        <v>53</v>
      </c>
      <c r="D54">
        <f>'Openstaande verrichtingen'!A52</f>
        <v>0</v>
      </c>
      <c r="F54" t="e">
        <f>'Openstaande verrichtingen'!E52</f>
        <v>#N/A</v>
      </c>
      <c r="G54">
        <f>'Openstaande verrichtingen'!D52</f>
        <v>0</v>
      </c>
      <c r="H54">
        <f>IF(D54="C",-'Openstaande verrichtingen'!C52,-'Openstaande verrichtingen'!C52)</f>
        <v>0</v>
      </c>
    </row>
    <row r="55" spans="1:8" x14ac:dyDescent="0.25">
      <c r="A55" t="s">
        <v>0</v>
      </c>
      <c r="B55">
        <v>1</v>
      </c>
      <c r="C55">
        <v>54</v>
      </c>
      <c r="D55">
        <f>'Openstaande verrichtingen'!A53</f>
        <v>0</v>
      </c>
      <c r="F55" t="e">
        <f>'Openstaande verrichtingen'!E53</f>
        <v>#N/A</v>
      </c>
      <c r="G55">
        <f>'Openstaande verrichtingen'!D53</f>
        <v>0</v>
      </c>
      <c r="H55">
        <f>IF(D55="C",-'Openstaande verrichtingen'!C53,-'Openstaande verrichtingen'!C53)</f>
        <v>0</v>
      </c>
    </row>
    <row r="56" spans="1:8" x14ac:dyDescent="0.25">
      <c r="A56" t="s">
        <v>0</v>
      </c>
      <c r="B56">
        <v>1</v>
      </c>
      <c r="C56">
        <v>55</v>
      </c>
      <c r="D56">
        <f>'Openstaande verrichtingen'!A54</f>
        <v>0</v>
      </c>
      <c r="F56" t="e">
        <f>'Openstaande verrichtingen'!E54</f>
        <v>#N/A</v>
      </c>
      <c r="G56">
        <f>'Openstaande verrichtingen'!D54</f>
        <v>0</v>
      </c>
      <c r="H56">
        <f>IF(D56="C",-'Openstaande verrichtingen'!C54,-'Openstaande verrichtingen'!C54)</f>
        <v>0</v>
      </c>
    </row>
    <row r="57" spans="1:8" x14ac:dyDescent="0.25">
      <c r="A57" t="s">
        <v>0</v>
      </c>
      <c r="B57">
        <v>1</v>
      </c>
      <c r="C57">
        <v>56</v>
      </c>
      <c r="D57">
        <f>'Openstaande verrichtingen'!A55</f>
        <v>0</v>
      </c>
      <c r="F57" t="e">
        <f>'Openstaande verrichtingen'!E55</f>
        <v>#N/A</v>
      </c>
      <c r="G57">
        <f>'Openstaande verrichtingen'!D55</f>
        <v>0</v>
      </c>
      <c r="H57">
        <f>IF(D57="C",-'Openstaande verrichtingen'!C55,-'Openstaande verrichtingen'!C55)</f>
        <v>0</v>
      </c>
    </row>
    <row r="58" spans="1:8" x14ac:dyDescent="0.25">
      <c r="A58" t="s">
        <v>0</v>
      </c>
      <c r="B58">
        <v>1</v>
      </c>
      <c r="C58">
        <v>57</v>
      </c>
      <c r="D58">
        <f>'Openstaande verrichtingen'!A56</f>
        <v>0</v>
      </c>
      <c r="F58" t="e">
        <f>'Openstaande verrichtingen'!E56</f>
        <v>#N/A</v>
      </c>
      <c r="G58">
        <f>'Openstaande verrichtingen'!D56</f>
        <v>0</v>
      </c>
      <c r="H58">
        <f>IF(D58="C",-'Openstaande verrichtingen'!C56,-'Openstaande verrichtingen'!C56)</f>
        <v>0</v>
      </c>
    </row>
    <row r="59" spans="1:8" x14ac:dyDescent="0.25">
      <c r="A59" t="s">
        <v>0</v>
      </c>
      <c r="B59">
        <v>1</v>
      </c>
      <c r="C59">
        <v>58</v>
      </c>
      <c r="D59">
        <f>'Openstaande verrichtingen'!A57</f>
        <v>0</v>
      </c>
      <c r="F59" t="e">
        <f>'Openstaande verrichtingen'!E57</f>
        <v>#N/A</v>
      </c>
      <c r="G59">
        <f>'Openstaande verrichtingen'!D57</f>
        <v>0</v>
      </c>
      <c r="H59">
        <f>IF(D59="C",-'Openstaande verrichtingen'!C57,-'Openstaande verrichtingen'!C57)</f>
        <v>0</v>
      </c>
    </row>
    <row r="60" spans="1:8" x14ac:dyDescent="0.25">
      <c r="A60" t="s">
        <v>0</v>
      </c>
      <c r="B60">
        <v>1</v>
      </c>
      <c r="C60">
        <v>59</v>
      </c>
      <c r="D60">
        <f>'Openstaande verrichtingen'!A58</f>
        <v>0</v>
      </c>
      <c r="F60" t="e">
        <f>'Openstaande verrichtingen'!E58</f>
        <v>#N/A</v>
      </c>
      <c r="G60">
        <f>'Openstaande verrichtingen'!D58</f>
        <v>0</v>
      </c>
      <c r="H60">
        <f>IF(D60="C",-'Openstaande verrichtingen'!C58,-'Openstaande verrichtingen'!C58)</f>
        <v>0</v>
      </c>
    </row>
    <row r="61" spans="1:8" x14ac:dyDescent="0.25">
      <c r="A61" t="s">
        <v>0</v>
      </c>
      <c r="B61">
        <v>1</v>
      </c>
      <c r="C61">
        <v>60</v>
      </c>
      <c r="D61">
        <f>'Openstaande verrichtingen'!A59</f>
        <v>0</v>
      </c>
      <c r="F61" t="e">
        <f>'Openstaande verrichtingen'!E59</f>
        <v>#N/A</v>
      </c>
      <c r="G61">
        <f>'Openstaande verrichtingen'!D59</f>
        <v>0</v>
      </c>
      <c r="H61">
        <f>IF(D61="C",-'Openstaande verrichtingen'!C59,-'Openstaande verrichtingen'!C59)</f>
        <v>0</v>
      </c>
    </row>
    <row r="62" spans="1:8" x14ac:dyDescent="0.25">
      <c r="A62" t="s">
        <v>0</v>
      </c>
      <c r="B62">
        <v>1</v>
      </c>
      <c r="C62">
        <v>61</v>
      </c>
      <c r="D62">
        <f>'Openstaande verrichtingen'!A60</f>
        <v>0</v>
      </c>
      <c r="F62" t="e">
        <f>'Openstaande verrichtingen'!E60</f>
        <v>#N/A</v>
      </c>
      <c r="G62">
        <f>'Openstaande verrichtingen'!D60</f>
        <v>0</v>
      </c>
      <c r="H62">
        <f>IF(D62="C",-'Openstaande verrichtingen'!C60,-'Openstaande verrichtingen'!C60)</f>
        <v>0</v>
      </c>
    </row>
    <row r="63" spans="1:8" x14ac:dyDescent="0.25">
      <c r="A63" t="s">
        <v>0</v>
      </c>
      <c r="B63">
        <v>1</v>
      </c>
      <c r="C63">
        <v>62</v>
      </c>
      <c r="D63">
        <f>'Openstaande verrichtingen'!A61</f>
        <v>0</v>
      </c>
      <c r="F63" t="e">
        <f>'Openstaande verrichtingen'!E61</f>
        <v>#N/A</v>
      </c>
      <c r="G63">
        <f>'Openstaande verrichtingen'!D61</f>
        <v>0</v>
      </c>
      <c r="H63">
        <f>IF(D63="C",-'Openstaande verrichtingen'!C61,-'Openstaande verrichtingen'!C61)</f>
        <v>0</v>
      </c>
    </row>
    <row r="64" spans="1:8" x14ac:dyDescent="0.25">
      <c r="A64" t="s">
        <v>0</v>
      </c>
      <c r="B64">
        <v>1</v>
      </c>
      <c r="C64">
        <v>63</v>
      </c>
      <c r="D64">
        <f>'Openstaande verrichtingen'!A62</f>
        <v>0</v>
      </c>
      <c r="F64" t="e">
        <f>'Openstaande verrichtingen'!E62</f>
        <v>#N/A</v>
      </c>
      <c r="G64">
        <f>'Openstaande verrichtingen'!D62</f>
        <v>0</v>
      </c>
      <c r="H64">
        <f>IF(D64="C",-'Openstaande verrichtingen'!C62,-'Openstaande verrichtingen'!C62)</f>
        <v>0</v>
      </c>
    </row>
    <row r="65" spans="1:8" x14ac:dyDescent="0.25">
      <c r="A65" t="s">
        <v>0</v>
      </c>
      <c r="B65">
        <v>1</v>
      </c>
      <c r="C65">
        <v>64</v>
      </c>
      <c r="D65">
        <f>'Openstaande verrichtingen'!A63</f>
        <v>0</v>
      </c>
      <c r="F65" t="e">
        <f>'Openstaande verrichtingen'!E63</f>
        <v>#N/A</v>
      </c>
      <c r="G65">
        <f>'Openstaande verrichtingen'!D63</f>
        <v>0</v>
      </c>
      <c r="H65">
        <f>IF(D65="C",-'Openstaande verrichtingen'!C63,-'Openstaande verrichtingen'!C63)</f>
        <v>0</v>
      </c>
    </row>
    <row r="66" spans="1:8" x14ac:dyDescent="0.25">
      <c r="A66" t="s">
        <v>0</v>
      </c>
      <c r="B66">
        <v>1</v>
      </c>
      <c r="C66">
        <v>65</v>
      </c>
      <c r="D66">
        <f>'Openstaande verrichtingen'!A64</f>
        <v>0</v>
      </c>
      <c r="F66" t="e">
        <f>'Openstaande verrichtingen'!E64</f>
        <v>#N/A</v>
      </c>
      <c r="G66">
        <f>'Openstaande verrichtingen'!D64</f>
        <v>0</v>
      </c>
      <c r="H66">
        <f>IF(D66="C",-'Openstaande verrichtingen'!C64,-'Openstaande verrichtingen'!C64)</f>
        <v>0</v>
      </c>
    </row>
    <row r="67" spans="1:8" x14ac:dyDescent="0.25">
      <c r="A67" t="s">
        <v>0</v>
      </c>
      <c r="B67">
        <v>1</v>
      </c>
      <c r="C67">
        <v>66</v>
      </c>
      <c r="D67">
        <f>'Openstaande verrichtingen'!A65</f>
        <v>0</v>
      </c>
      <c r="F67" t="e">
        <f>'Openstaande verrichtingen'!E65</f>
        <v>#N/A</v>
      </c>
      <c r="G67">
        <f>'Openstaande verrichtingen'!D65</f>
        <v>0</v>
      </c>
      <c r="H67">
        <f>IF(D67="C",-'Openstaande verrichtingen'!C65,-'Openstaande verrichtingen'!C65)</f>
        <v>0</v>
      </c>
    </row>
    <row r="68" spans="1:8" x14ac:dyDescent="0.25">
      <c r="A68" t="s">
        <v>0</v>
      </c>
      <c r="B68">
        <v>1</v>
      </c>
      <c r="C68">
        <v>67</v>
      </c>
      <c r="D68">
        <f>'Openstaande verrichtingen'!A66</f>
        <v>0</v>
      </c>
      <c r="F68" t="e">
        <f>'Openstaande verrichtingen'!E66</f>
        <v>#N/A</v>
      </c>
      <c r="G68">
        <f>'Openstaande verrichtingen'!D66</f>
        <v>0</v>
      </c>
      <c r="H68">
        <f>IF(D68="C",-'Openstaande verrichtingen'!C66,-'Openstaande verrichtingen'!C66)</f>
        <v>0</v>
      </c>
    </row>
    <row r="69" spans="1:8" x14ac:dyDescent="0.25">
      <c r="A69" t="s">
        <v>0</v>
      </c>
      <c r="B69">
        <v>1</v>
      </c>
      <c r="C69">
        <v>68</v>
      </c>
      <c r="D69">
        <f>'Openstaande verrichtingen'!A67</f>
        <v>0</v>
      </c>
      <c r="F69" t="e">
        <f>'Openstaande verrichtingen'!E67</f>
        <v>#N/A</v>
      </c>
      <c r="G69">
        <f>'Openstaande verrichtingen'!D67</f>
        <v>0</v>
      </c>
      <c r="H69">
        <f>IF(D69="C",-'Openstaande verrichtingen'!C67,-'Openstaande verrichtingen'!C67)</f>
        <v>0</v>
      </c>
    </row>
    <row r="70" spans="1:8" x14ac:dyDescent="0.25">
      <c r="A70" t="s">
        <v>0</v>
      </c>
      <c r="B70">
        <v>1</v>
      </c>
      <c r="C70">
        <v>69</v>
      </c>
      <c r="D70">
        <f>'Openstaande verrichtingen'!A68</f>
        <v>0</v>
      </c>
      <c r="F70" t="e">
        <f>'Openstaande verrichtingen'!E68</f>
        <v>#N/A</v>
      </c>
      <c r="G70">
        <f>'Openstaande verrichtingen'!D68</f>
        <v>0</v>
      </c>
      <c r="H70">
        <f>IF(D70="C",-'Openstaande verrichtingen'!C68,-'Openstaande verrichtingen'!C68)</f>
        <v>0</v>
      </c>
    </row>
    <row r="71" spans="1:8" x14ac:dyDescent="0.25">
      <c r="A71" t="s">
        <v>0</v>
      </c>
      <c r="B71">
        <v>1</v>
      </c>
      <c r="C71">
        <v>70</v>
      </c>
      <c r="D71">
        <f>'Openstaande verrichtingen'!A69</f>
        <v>0</v>
      </c>
      <c r="F71" t="e">
        <f>'Openstaande verrichtingen'!E69</f>
        <v>#N/A</v>
      </c>
      <c r="G71">
        <f>'Openstaande verrichtingen'!D69</f>
        <v>0</v>
      </c>
      <c r="H71">
        <f>IF(D71="C",-'Openstaande verrichtingen'!C69,-'Openstaande verrichtingen'!C69)</f>
        <v>0</v>
      </c>
    </row>
    <row r="72" spans="1:8" x14ac:dyDescent="0.25">
      <c r="A72" t="s">
        <v>0</v>
      </c>
      <c r="B72">
        <v>1</v>
      </c>
      <c r="C72">
        <v>71</v>
      </c>
      <c r="D72">
        <f>'Openstaande verrichtingen'!A70</f>
        <v>0</v>
      </c>
      <c r="F72" t="e">
        <f>'Openstaande verrichtingen'!E70</f>
        <v>#N/A</v>
      </c>
      <c r="G72">
        <f>'Openstaande verrichtingen'!D70</f>
        <v>0</v>
      </c>
      <c r="H72">
        <f>IF(D72="C",-'Openstaande verrichtingen'!C70,-'Openstaande verrichtingen'!C70)</f>
        <v>0</v>
      </c>
    </row>
    <row r="73" spans="1:8" x14ac:dyDescent="0.25">
      <c r="A73" t="s">
        <v>0</v>
      </c>
      <c r="B73">
        <v>1</v>
      </c>
      <c r="C73">
        <v>72</v>
      </c>
      <c r="D73">
        <f>'Openstaande verrichtingen'!A71</f>
        <v>0</v>
      </c>
      <c r="F73" t="e">
        <f>'Openstaande verrichtingen'!E71</f>
        <v>#N/A</v>
      </c>
      <c r="G73">
        <f>'Openstaande verrichtingen'!D71</f>
        <v>0</v>
      </c>
      <c r="H73">
        <f>IF(D73="C",-'Openstaande verrichtingen'!C71,-'Openstaande verrichtingen'!C71)</f>
        <v>0</v>
      </c>
    </row>
    <row r="74" spans="1:8" x14ac:dyDescent="0.25">
      <c r="A74" t="s">
        <v>0</v>
      </c>
      <c r="B74">
        <v>1</v>
      </c>
      <c r="C74">
        <v>73</v>
      </c>
      <c r="D74">
        <f>'Openstaande verrichtingen'!A72</f>
        <v>0</v>
      </c>
      <c r="F74" t="e">
        <f>'Openstaande verrichtingen'!E72</f>
        <v>#N/A</v>
      </c>
      <c r="G74">
        <f>'Openstaande verrichtingen'!D72</f>
        <v>0</v>
      </c>
      <c r="H74">
        <f>IF(D74="C",-'Openstaande verrichtingen'!C72,-'Openstaande verrichtingen'!C72)</f>
        <v>0</v>
      </c>
    </row>
    <row r="75" spans="1:8" x14ac:dyDescent="0.25">
      <c r="A75" t="s">
        <v>0</v>
      </c>
      <c r="B75">
        <v>1</v>
      </c>
      <c r="C75">
        <v>74</v>
      </c>
      <c r="D75">
        <f>'Openstaande verrichtingen'!A73</f>
        <v>0</v>
      </c>
      <c r="F75" t="e">
        <f>'Openstaande verrichtingen'!E73</f>
        <v>#N/A</v>
      </c>
      <c r="G75">
        <f>'Openstaande verrichtingen'!D73</f>
        <v>0</v>
      </c>
      <c r="H75">
        <f>IF(D75="C",-'Openstaande verrichtingen'!C73,-'Openstaande verrichtingen'!C73)</f>
        <v>0</v>
      </c>
    </row>
    <row r="76" spans="1:8" x14ac:dyDescent="0.25">
      <c r="A76" t="s">
        <v>0</v>
      </c>
      <c r="B76">
        <v>1</v>
      </c>
      <c r="C76">
        <v>75</v>
      </c>
      <c r="D76">
        <f>'Openstaande verrichtingen'!A74</f>
        <v>0</v>
      </c>
      <c r="F76" t="e">
        <f>'Openstaande verrichtingen'!E74</f>
        <v>#N/A</v>
      </c>
      <c r="G76">
        <f>'Openstaande verrichtingen'!D74</f>
        <v>0</v>
      </c>
      <c r="H76">
        <f>IF(D76="C",-'Openstaande verrichtingen'!C74,-'Openstaande verrichtingen'!C74)</f>
        <v>0</v>
      </c>
    </row>
    <row r="77" spans="1:8" x14ac:dyDescent="0.25">
      <c r="A77" t="s">
        <v>0</v>
      </c>
      <c r="B77">
        <v>1</v>
      </c>
      <c r="C77">
        <v>76</v>
      </c>
      <c r="D77">
        <f>'Openstaande verrichtingen'!A75</f>
        <v>0</v>
      </c>
      <c r="F77" t="e">
        <f>'Openstaande verrichtingen'!E75</f>
        <v>#N/A</v>
      </c>
      <c r="G77">
        <f>'Openstaande verrichtingen'!D75</f>
        <v>0</v>
      </c>
      <c r="H77">
        <f>IF(D77="C",-'Openstaande verrichtingen'!C75,-'Openstaande verrichtingen'!C75)</f>
        <v>0</v>
      </c>
    </row>
    <row r="78" spans="1:8" x14ac:dyDescent="0.25">
      <c r="A78" t="s">
        <v>0</v>
      </c>
      <c r="B78">
        <v>1</v>
      </c>
      <c r="C78">
        <v>77</v>
      </c>
      <c r="D78">
        <f>'Openstaande verrichtingen'!A76</f>
        <v>0</v>
      </c>
      <c r="F78" t="e">
        <f>'Openstaande verrichtingen'!E76</f>
        <v>#N/A</v>
      </c>
      <c r="G78">
        <f>'Openstaande verrichtingen'!D76</f>
        <v>0</v>
      </c>
      <c r="H78">
        <f>IF(D78="C",-'Openstaande verrichtingen'!C76,-'Openstaande verrichtingen'!C76)</f>
        <v>0</v>
      </c>
    </row>
    <row r="79" spans="1:8" x14ac:dyDescent="0.25">
      <c r="A79" t="s">
        <v>0</v>
      </c>
      <c r="B79">
        <v>1</v>
      </c>
      <c r="C79">
        <v>78</v>
      </c>
      <c r="D79">
        <f>'Openstaande verrichtingen'!A77</f>
        <v>0</v>
      </c>
      <c r="F79" t="e">
        <f>'Openstaande verrichtingen'!E77</f>
        <v>#N/A</v>
      </c>
      <c r="G79">
        <f>'Openstaande verrichtingen'!D77</f>
        <v>0</v>
      </c>
      <c r="H79">
        <f>IF(D79="C",-'Openstaande verrichtingen'!C77,-'Openstaande verrichtingen'!C77)</f>
        <v>0</v>
      </c>
    </row>
    <row r="80" spans="1:8" x14ac:dyDescent="0.25">
      <c r="A80" t="s">
        <v>0</v>
      </c>
      <c r="B80">
        <v>1</v>
      </c>
      <c r="C80">
        <v>79</v>
      </c>
      <c r="D80">
        <f>'Openstaande verrichtingen'!A78</f>
        <v>0</v>
      </c>
      <c r="F80" t="e">
        <f>'Openstaande verrichtingen'!E78</f>
        <v>#N/A</v>
      </c>
      <c r="G80">
        <f>'Openstaande verrichtingen'!D78</f>
        <v>0</v>
      </c>
      <c r="H80">
        <f>IF(D80="C",-'Openstaande verrichtingen'!C78,-'Openstaande verrichtingen'!C78)</f>
        <v>0</v>
      </c>
    </row>
    <row r="81" spans="1:8" x14ac:dyDescent="0.25">
      <c r="A81" t="s">
        <v>0</v>
      </c>
      <c r="B81">
        <v>1</v>
      </c>
      <c r="C81">
        <v>80</v>
      </c>
      <c r="D81">
        <f>'Openstaande verrichtingen'!A79</f>
        <v>0</v>
      </c>
      <c r="F81" t="e">
        <f>'Openstaande verrichtingen'!E79</f>
        <v>#N/A</v>
      </c>
      <c r="G81">
        <f>'Openstaande verrichtingen'!D79</f>
        <v>0</v>
      </c>
      <c r="H81">
        <f>IF(D81="C",-'Openstaande verrichtingen'!C79,-'Openstaande verrichtingen'!C79)</f>
        <v>0</v>
      </c>
    </row>
    <row r="82" spans="1:8" x14ac:dyDescent="0.25">
      <c r="A82" t="s">
        <v>0</v>
      </c>
      <c r="B82">
        <v>1</v>
      </c>
      <c r="C82">
        <v>81</v>
      </c>
      <c r="D82">
        <f>'Openstaande verrichtingen'!A80</f>
        <v>0</v>
      </c>
      <c r="F82" t="e">
        <f>'Openstaande verrichtingen'!E80</f>
        <v>#N/A</v>
      </c>
      <c r="G82">
        <f>'Openstaande verrichtingen'!D80</f>
        <v>0</v>
      </c>
      <c r="H82">
        <f>IF(D82="C",-'Openstaande verrichtingen'!C80,-'Openstaande verrichtingen'!C80)</f>
        <v>0</v>
      </c>
    </row>
    <row r="83" spans="1:8" x14ac:dyDescent="0.25">
      <c r="A83" t="s">
        <v>0</v>
      </c>
      <c r="B83">
        <v>1</v>
      </c>
      <c r="C83">
        <v>82</v>
      </c>
      <c r="D83">
        <f>'Openstaande verrichtingen'!A81</f>
        <v>0</v>
      </c>
      <c r="F83" t="e">
        <f>'Openstaande verrichtingen'!E81</f>
        <v>#N/A</v>
      </c>
      <c r="G83">
        <f>'Openstaande verrichtingen'!D81</f>
        <v>0</v>
      </c>
      <c r="H83">
        <f>IF(D83="C",-'Openstaande verrichtingen'!C81,-'Openstaande verrichtingen'!C81)</f>
        <v>0</v>
      </c>
    </row>
    <row r="84" spans="1:8" x14ac:dyDescent="0.25">
      <c r="A84" t="s">
        <v>0</v>
      </c>
      <c r="B84">
        <v>1</v>
      </c>
      <c r="C84">
        <v>83</v>
      </c>
      <c r="D84">
        <f>'Openstaande verrichtingen'!A82</f>
        <v>0</v>
      </c>
      <c r="F84" t="e">
        <f>'Openstaande verrichtingen'!E82</f>
        <v>#N/A</v>
      </c>
      <c r="G84">
        <f>'Openstaande verrichtingen'!D82</f>
        <v>0</v>
      </c>
      <c r="H84">
        <f>IF(D84="C",-'Openstaande verrichtingen'!C82,-'Openstaande verrichtingen'!C82)</f>
        <v>0</v>
      </c>
    </row>
    <row r="85" spans="1:8" x14ac:dyDescent="0.25">
      <c r="A85" t="s">
        <v>0</v>
      </c>
      <c r="B85">
        <v>1</v>
      </c>
      <c r="C85">
        <v>84</v>
      </c>
      <c r="D85">
        <f>'Openstaande verrichtingen'!A83</f>
        <v>0</v>
      </c>
      <c r="F85" t="e">
        <f>'Openstaande verrichtingen'!E83</f>
        <v>#N/A</v>
      </c>
      <c r="G85">
        <f>'Openstaande verrichtingen'!D83</f>
        <v>0</v>
      </c>
      <c r="H85">
        <f>IF(D85="C",-'Openstaande verrichtingen'!C83,-'Openstaande verrichtingen'!C83)</f>
        <v>0</v>
      </c>
    </row>
    <row r="86" spans="1:8" x14ac:dyDescent="0.25">
      <c r="A86" t="s">
        <v>0</v>
      </c>
      <c r="B86">
        <v>1</v>
      </c>
      <c r="C86">
        <v>85</v>
      </c>
      <c r="D86">
        <f>'Openstaande verrichtingen'!A84</f>
        <v>0</v>
      </c>
      <c r="F86" t="e">
        <f>'Openstaande verrichtingen'!E84</f>
        <v>#N/A</v>
      </c>
      <c r="G86">
        <f>'Openstaande verrichtingen'!D84</f>
        <v>0</v>
      </c>
      <c r="H86">
        <f>IF(D86="C",-'Openstaande verrichtingen'!C84,-'Openstaande verrichtingen'!C84)</f>
        <v>0</v>
      </c>
    </row>
    <row r="87" spans="1:8" x14ac:dyDescent="0.25">
      <c r="A87" t="s">
        <v>0</v>
      </c>
      <c r="B87">
        <v>1</v>
      </c>
      <c r="C87">
        <v>86</v>
      </c>
      <c r="D87">
        <f>'Openstaande verrichtingen'!A85</f>
        <v>0</v>
      </c>
      <c r="F87" t="e">
        <f>'Openstaande verrichtingen'!E85</f>
        <v>#N/A</v>
      </c>
      <c r="G87">
        <f>'Openstaande verrichtingen'!D85</f>
        <v>0</v>
      </c>
      <c r="H87">
        <f>IF(D87="C",-'Openstaande verrichtingen'!C85,-'Openstaande verrichtingen'!C85)</f>
        <v>0</v>
      </c>
    </row>
    <row r="88" spans="1:8" x14ac:dyDescent="0.25">
      <c r="A88" t="s">
        <v>0</v>
      </c>
      <c r="B88">
        <v>1</v>
      </c>
      <c r="C88">
        <v>87</v>
      </c>
      <c r="D88">
        <f>'Openstaande verrichtingen'!A86</f>
        <v>0</v>
      </c>
      <c r="F88" t="e">
        <f>'Openstaande verrichtingen'!E86</f>
        <v>#N/A</v>
      </c>
      <c r="G88">
        <f>'Openstaande verrichtingen'!D86</f>
        <v>0</v>
      </c>
      <c r="H88">
        <f>IF(D88="C",-'Openstaande verrichtingen'!C86,-'Openstaande verrichtingen'!C86)</f>
        <v>0</v>
      </c>
    </row>
    <row r="89" spans="1:8" x14ac:dyDescent="0.25">
      <c r="A89" t="s">
        <v>0</v>
      </c>
      <c r="B89">
        <v>1</v>
      </c>
      <c r="C89">
        <v>88</v>
      </c>
      <c r="D89">
        <f>'Openstaande verrichtingen'!A87</f>
        <v>0</v>
      </c>
      <c r="F89" t="e">
        <f>'Openstaande verrichtingen'!E87</f>
        <v>#N/A</v>
      </c>
      <c r="G89">
        <f>'Openstaande verrichtingen'!D87</f>
        <v>0</v>
      </c>
      <c r="H89">
        <f>IF(D89="C",-'Openstaande verrichtingen'!C87,-'Openstaande verrichtingen'!C87)</f>
        <v>0</v>
      </c>
    </row>
    <row r="90" spans="1:8" x14ac:dyDescent="0.25">
      <c r="A90" t="s">
        <v>0</v>
      </c>
      <c r="B90">
        <v>1</v>
      </c>
      <c r="C90">
        <v>89</v>
      </c>
      <c r="D90">
        <f>'Openstaande verrichtingen'!A88</f>
        <v>0</v>
      </c>
      <c r="F90" t="e">
        <f>'Openstaande verrichtingen'!E88</f>
        <v>#N/A</v>
      </c>
      <c r="G90">
        <f>'Openstaande verrichtingen'!D88</f>
        <v>0</v>
      </c>
      <c r="H90">
        <f>IF(D90="C",-'Openstaande verrichtingen'!C88,-'Openstaande verrichtingen'!C88)</f>
        <v>0</v>
      </c>
    </row>
    <row r="91" spans="1:8" x14ac:dyDescent="0.25">
      <c r="A91" t="s">
        <v>0</v>
      </c>
      <c r="B91">
        <v>1</v>
      </c>
      <c r="C91">
        <v>90</v>
      </c>
      <c r="D91">
        <f>'Openstaande verrichtingen'!A89</f>
        <v>0</v>
      </c>
      <c r="F91" t="e">
        <f>'Openstaande verrichtingen'!E89</f>
        <v>#N/A</v>
      </c>
      <c r="G91">
        <f>'Openstaande verrichtingen'!D89</f>
        <v>0</v>
      </c>
      <c r="H91">
        <f>IF(D91="C",-'Openstaande verrichtingen'!C89,-'Openstaande verrichtingen'!C89)</f>
        <v>0</v>
      </c>
    </row>
    <row r="92" spans="1:8" x14ac:dyDescent="0.25">
      <c r="A92" t="s">
        <v>0</v>
      </c>
      <c r="B92">
        <v>1</v>
      </c>
      <c r="C92">
        <v>91</v>
      </c>
      <c r="D92">
        <f>'Openstaande verrichtingen'!A90</f>
        <v>0</v>
      </c>
      <c r="F92" t="e">
        <f>'Openstaande verrichtingen'!E90</f>
        <v>#N/A</v>
      </c>
      <c r="G92">
        <f>'Openstaande verrichtingen'!D90</f>
        <v>0</v>
      </c>
      <c r="H92">
        <f>IF(D92="C",-'Openstaande verrichtingen'!C90,-'Openstaande verrichtingen'!C90)</f>
        <v>0</v>
      </c>
    </row>
    <row r="93" spans="1:8" x14ac:dyDescent="0.25">
      <c r="A93" t="s">
        <v>0</v>
      </c>
      <c r="B93">
        <v>1</v>
      </c>
      <c r="C93">
        <v>92</v>
      </c>
      <c r="D93">
        <f>'Openstaande verrichtingen'!A91</f>
        <v>0</v>
      </c>
      <c r="F93" t="e">
        <f>'Openstaande verrichtingen'!E91</f>
        <v>#N/A</v>
      </c>
      <c r="G93">
        <f>'Openstaande verrichtingen'!D91</f>
        <v>0</v>
      </c>
      <c r="H93">
        <f>IF(D93="C",-'Openstaande verrichtingen'!C91,-'Openstaande verrichtingen'!C91)</f>
        <v>0</v>
      </c>
    </row>
    <row r="94" spans="1:8" x14ac:dyDescent="0.25">
      <c r="A94" t="s">
        <v>0</v>
      </c>
      <c r="B94">
        <v>1</v>
      </c>
      <c r="C94">
        <v>93</v>
      </c>
      <c r="D94">
        <f>'Openstaande verrichtingen'!A92</f>
        <v>0</v>
      </c>
      <c r="F94" t="e">
        <f>'Openstaande verrichtingen'!E92</f>
        <v>#N/A</v>
      </c>
      <c r="G94">
        <f>'Openstaande verrichtingen'!D92</f>
        <v>0</v>
      </c>
      <c r="H94">
        <f>IF(D94="C",-'Openstaande verrichtingen'!C92,-'Openstaande verrichtingen'!C92)</f>
        <v>0</v>
      </c>
    </row>
    <row r="95" spans="1:8" x14ac:dyDescent="0.25">
      <c r="A95" t="s">
        <v>0</v>
      </c>
      <c r="B95">
        <v>1</v>
      </c>
      <c r="C95">
        <v>94</v>
      </c>
      <c r="D95">
        <f>'Openstaande verrichtingen'!A93</f>
        <v>0</v>
      </c>
      <c r="F95" t="e">
        <f>'Openstaande verrichtingen'!E93</f>
        <v>#N/A</v>
      </c>
      <c r="G95">
        <f>'Openstaande verrichtingen'!D93</f>
        <v>0</v>
      </c>
      <c r="H95">
        <f>IF(D95="C",-'Openstaande verrichtingen'!C93,-'Openstaande verrichtingen'!C93)</f>
        <v>0</v>
      </c>
    </row>
    <row r="96" spans="1:8" x14ac:dyDescent="0.25">
      <c r="A96" t="s">
        <v>0</v>
      </c>
      <c r="B96">
        <v>1</v>
      </c>
      <c r="C96">
        <v>95</v>
      </c>
      <c r="D96">
        <f>'Openstaande verrichtingen'!A94</f>
        <v>0</v>
      </c>
      <c r="F96" t="e">
        <f>'Openstaande verrichtingen'!E94</f>
        <v>#N/A</v>
      </c>
      <c r="G96">
        <f>'Openstaande verrichtingen'!D94</f>
        <v>0</v>
      </c>
      <c r="H96">
        <f>IF(D96="C",-'Openstaande verrichtingen'!C94,-'Openstaande verrichtingen'!C94)</f>
        <v>0</v>
      </c>
    </row>
    <row r="97" spans="1:8" x14ac:dyDescent="0.25">
      <c r="A97" t="s">
        <v>0</v>
      </c>
      <c r="B97">
        <v>1</v>
      </c>
      <c r="C97">
        <v>96</v>
      </c>
      <c r="D97">
        <f>'Openstaande verrichtingen'!A95</f>
        <v>0</v>
      </c>
      <c r="F97" t="e">
        <f>'Openstaande verrichtingen'!E95</f>
        <v>#N/A</v>
      </c>
      <c r="G97">
        <f>'Openstaande verrichtingen'!D95</f>
        <v>0</v>
      </c>
      <c r="H97">
        <f>IF(D97="C",-'Openstaande verrichtingen'!C95,-'Openstaande verrichtingen'!C95)</f>
        <v>0</v>
      </c>
    </row>
    <row r="98" spans="1:8" x14ac:dyDescent="0.25">
      <c r="A98" t="s">
        <v>0</v>
      </c>
      <c r="B98">
        <v>1</v>
      </c>
      <c r="C98">
        <v>97</v>
      </c>
      <c r="D98">
        <f>'Openstaande verrichtingen'!A96</f>
        <v>0</v>
      </c>
      <c r="F98" t="e">
        <f>'Openstaande verrichtingen'!E96</f>
        <v>#N/A</v>
      </c>
      <c r="G98">
        <f>'Openstaande verrichtingen'!D96</f>
        <v>0</v>
      </c>
      <c r="H98">
        <f>IF(D98="C",-'Openstaande verrichtingen'!C96,-'Openstaande verrichtingen'!C96)</f>
        <v>0</v>
      </c>
    </row>
    <row r="99" spans="1:8" x14ac:dyDescent="0.25">
      <c r="A99" t="s">
        <v>0</v>
      </c>
      <c r="B99">
        <v>1</v>
      </c>
      <c r="C99">
        <v>98</v>
      </c>
      <c r="D99">
        <f>'Openstaande verrichtingen'!A97</f>
        <v>0</v>
      </c>
      <c r="F99" t="e">
        <f>'Openstaande verrichtingen'!E97</f>
        <v>#N/A</v>
      </c>
      <c r="G99">
        <f>'Openstaande verrichtingen'!D97</f>
        <v>0</v>
      </c>
      <c r="H99">
        <f>IF(D99="C",-'Openstaande verrichtingen'!C97,-'Openstaande verrichtingen'!C97)</f>
        <v>0</v>
      </c>
    </row>
    <row r="100" spans="1:8" x14ac:dyDescent="0.25">
      <c r="A100" t="s">
        <v>0</v>
      </c>
      <c r="B100">
        <v>1</v>
      </c>
      <c r="C100">
        <v>99</v>
      </c>
      <c r="D100">
        <f>'Openstaande verrichtingen'!A98</f>
        <v>0</v>
      </c>
      <c r="F100" t="e">
        <f>'Openstaande verrichtingen'!E98</f>
        <v>#N/A</v>
      </c>
      <c r="G100">
        <f>'Openstaande verrichtingen'!D98</f>
        <v>0</v>
      </c>
      <c r="H100">
        <f>IF(D100="C",-'Openstaande verrichtingen'!C98,-'Openstaande verrichtingen'!C98)</f>
        <v>0</v>
      </c>
    </row>
    <row r="101" spans="1:8" x14ac:dyDescent="0.25">
      <c r="A101" t="s">
        <v>0</v>
      </c>
      <c r="B101">
        <v>1</v>
      </c>
      <c r="C101">
        <v>100</v>
      </c>
      <c r="D101">
        <f>'Openstaande verrichtingen'!A99</f>
        <v>0</v>
      </c>
      <c r="F101" t="e">
        <f>'Openstaande verrichtingen'!E99</f>
        <v>#N/A</v>
      </c>
      <c r="G101">
        <f>'Openstaande verrichtingen'!D99</f>
        <v>0</v>
      </c>
      <c r="H101">
        <f>IF(D101="C",-'Openstaande verrichtingen'!C99,-'Openstaande verrichtingen'!C99)</f>
        <v>0</v>
      </c>
    </row>
    <row r="102" spans="1:8" x14ac:dyDescent="0.25">
      <c r="A102" t="s">
        <v>0</v>
      </c>
      <c r="B102">
        <v>1</v>
      </c>
      <c r="C102">
        <v>101</v>
      </c>
      <c r="D102">
        <f>'Openstaande verrichtingen'!A100</f>
        <v>0</v>
      </c>
      <c r="F102" t="e">
        <f>'Openstaande verrichtingen'!E100</f>
        <v>#N/A</v>
      </c>
      <c r="G102">
        <f>'Openstaande verrichtingen'!D100</f>
        <v>0</v>
      </c>
      <c r="H102">
        <f>IF(D102="C",-'Openstaande verrichtingen'!C100,-'Openstaande verrichtingen'!C100)</f>
        <v>0</v>
      </c>
    </row>
    <row r="103" spans="1:8" x14ac:dyDescent="0.25">
      <c r="A103" t="s">
        <v>0</v>
      </c>
      <c r="B103">
        <v>1</v>
      </c>
      <c r="C103">
        <v>102</v>
      </c>
      <c r="D103">
        <f>'Openstaande verrichtingen'!A101</f>
        <v>0</v>
      </c>
      <c r="F103" t="e">
        <f>'Openstaande verrichtingen'!E101</f>
        <v>#N/A</v>
      </c>
      <c r="G103">
        <f>'Openstaande verrichtingen'!D101</f>
        <v>0</v>
      </c>
      <c r="H103">
        <f>IF(D103="C",-'Openstaande verrichtingen'!C101,-'Openstaande verrichtingen'!C101)</f>
        <v>0</v>
      </c>
    </row>
    <row r="104" spans="1:8" x14ac:dyDescent="0.25">
      <c r="A104" t="s">
        <v>0</v>
      </c>
      <c r="B104">
        <v>1</v>
      </c>
      <c r="C104">
        <v>103</v>
      </c>
      <c r="D104">
        <f>'Openstaande verrichtingen'!A102</f>
        <v>0</v>
      </c>
      <c r="F104" t="e">
        <f>'Openstaande verrichtingen'!E102</f>
        <v>#N/A</v>
      </c>
      <c r="G104">
        <f>'Openstaande verrichtingen'!D102</f>
        <v>0</v>
      </c>
      <c r="H104">
        <f>IF(D104="C",-'Openstaande verrichtingen'!C102,-'Openstaande verrichtingen'!C102)</f>
        <v>0</v>
      </c>
    </row>
    <row r="105" spans="1:8" x14ac:dyDescent="0.25">
      <c r="A105" t="s">
        <v>0</v>
      </c>
      <c r="B105">
        <v>1</v>
      </c>
      <c r="C105">
        <v>104</v>
      </c>
      <c r="D105">
        <f>'Openstaande verrichtingen'!A103</f>
        <v>0</v>
      </c>
      <c r="F105" t="e">
        <f>'Openstaande verrichtingen'!E103</f>
        <v>#N/A</v>
      </c>
      <c r="G105">
        <f>'Openstaande verrichtingen'!D103</f>
        <v>0</v>
      </c>
      <c r="H105">
        <f>IF(D105="C",-'Openstaande verrichtingen'!C103,-'Openstaande verrichtingen'!C103)</f>
        <v>0</v>
      </c>
    </row>
    <row r="106" spans="1:8" x14ac:dyDescent="0.25">
      <c r="A106" t="s">
        <v>0</v>
      </c>
      <c r="B106">
        <v>1</v>
      </c>
      <c r="C106">
        <v>105</v>
      </c>
      <c r="D106">
        <f>'Openstaande verrichtingen'!A104</f>
        <v>0</v>
      </c>
      <c r="F106" t="e">
        <f>'Openstaande verrichtingen'!E104</f>
        <v>#N/A</v>
      </c>
      <c r="G106">
        <f>'Openstaande verrichtingen'!D104</f>
        <v>0</v>
      </c>
      <c r="H106">
        <f>IF(D106="C",-'Openstaande verrichtingen'!C104,-'Openstaande verrichtingen'!C104)</f>
        <v>0</v>
      </c>
    </row>
    <row r="107" spans="1:8" x14ac:dyDescent="0.25">
      <c r="A107" t="s">
        <v>0</v>
      </c>
      <c r="B107">
        <v>1</v>
      </c>
      <c r="C107">
        <v>106</v>
      </c>
      <c r="D107">
        <f>'Openstaande verrichtingen'!A105</f>
        <v>0</v>
      </c>
      <c r="F107" t="e">
        <f>'Openstaande verrichtingen'!E105</f>
        <v>#N/A</v>
      </c>
      <c r="G107">
        <f>'Openstaande verrichtingen'!D105</f>
        <v>0</v>
      </c>
      <c r="H107">
        <f>IF(D107="C",-'Openstaande verrichtingen'!C105,-'Openstaande verrichtingen'!C105)</f>
        <v>0</v>
      </c>
    </row>
    <row r="108" spans="1:8" x14ac:dyDescent="0.25">
      <c r="A108" t="s">
        <v>0</v>
      </c>
      <c r="B108">
        <v>1</v>
      </c>
      <c r="C108">
        <v>107</v>
      </c>
      <c r="D108">
        <f>'Openstaande verrichtingen'!A106</f>
        <v>0</v>
      </c>
      <c r="F108" t="e">
        <f>'Openstaande verrichtingen'!E106</f>
        <v>#N/A</v>
      </c>
      <c r="G108">
        <f>'Openstaande verrichtingen'!D106</f>
        <v>0</v>
      </c>
      <c r="H108">
        <f>IF(D108="C",-'Openstaande verrichtingen'!C106,-'Openstaande verrichtingen'!C106)</f>
        <v>0</v>
      </c>
    </row>
    <row r="109" spans="1:8" x14ac:dyDescent="0.25">
      <c r="A109" t="s">
        <v>0</v>
      </c>
      <c r="B109">
        <v>1</v>
      </c>
      <c r="C109">
        <v>108</v>
      </c>
      <c r="D109">
        <f>'Openstaande verrichtingen'!A107</f>
        <v>0</v>
      </c>
      <c r="F109" t="e">
        <f>'Openstaande verrichtingen'!E107</f>
        <v>#N/A</v>
      </c>
      <c r="G109">
        <f>'Openstaande verrichtingen'!D107</f>
        <v>0</v>
      </c>
      <c r="H109">
        <f>IF(D109="C",-'Openstaande verrichtingen'!C107,-'Openstaande verrichtingen'!C107)</f>
        <v>0</v>
      </c>
    </row>
    <row r="110" spans="1:8" x14ac:dyDescent="0.25">
      <c r="A110" t="s">
        <v>0</v>
      </c>
      <c r="B110">
        <v>1</v>
      </c>
      <c r="C110">
        <v>109</v>
      </c>
      <c r="D110">
        <f>'Openstaande verrichtingen'!A108</f>
        <v>0</v>
      </c>
      <c r="F110" t="e">
        <f>'Openstaande verrichtingen'!E108</f>
        <v>#N/A</v>
      </c>
      <c r="G110">
        <f>'Openstaande verrichtingen'!D108</f>
        <v>0</v>
      </c>
      <c r="H110">
        <f>IF(D110="C",-'Openstaande verrichtingen'!C108,-'Openstaande verrichtingen'!C108)</f>
        <v>0</v>
      </c>
    </row>
    <row r="111" spans="1:8" x14ac:dyDescent="0.25">
      <c r="A111" t="s">
        <v>0</v>
      </c>
      <c r="B111">
        <v>1</v>
      </c>
      <c r="C111">
        <v>110</v>
      </c>
      <c r="D111">
        <f>'Openstaande verrichtingen'!A109</f>
        <v>0</v>
      </c>
      <c r="F111" t="e">
        <f>'Openstaande verrichtingen'!E109</f>
        <v>#N/A</v>
      </c>
      <c r="G111">
        <f>'Openstaande verrichtingen'!D109</f>
        <v>0</v>
      </c>
      <c r="H111">
        <f>IF(D111="C",-'Openstaande verrichtingen'!C109,-'Openstaande verrichtingen'!C109)</f>
        <v>0</v>
      </c>
    </row>
    <row r="112" spans="1:8" x14ac:dyDescent="0.25">
      <c r="A112" t="s">
        <v>0</v>
      </c>
      <c r="B112">
        <v>1</v>
      </c>
      <c r="C112">
        <v>111</v>
      </c>
      <c r="D112">
        <f>'Openstaande verrichtingen'!A110</f>
        <v>0</v>
      </c>
      <c r="F112" t="e">
        <f>'Openstaande verrichtingen'!E110</f>
        <v>#N/A</v>
      </c>
      <c r="G112">
        <f>'Openstaande verrichtingen'!D110</f>
        <v>0</v>
      </c>
      <c r="H112">
        <f>IF(D112="C",-'Openstaande verrichtingen'!C110,-'Openstaande verrichtingen'!C110)</f>
        <v>0</v>
      </c>
    </row>
    <row r="113" spans="1:8" x14ac:dyDescent="0.25">
      <c r="A113" t="s">
        <v>0</v>
      </c>
      <c r="B113">
        <v>1</v>
      </c>
      <c r="C113">
        <v>112</v>
      </c>
      <c r="D113">
        <f>'Openstaande verrichtingen'!A111</f>
        <v>0</v>
      </c>
      <c r="F113" t="e">
        <f>'Openstaande verrichtingen'!E111</f>
        <v>#N/A</v>
      </c>
      <c r="G113">
        <f>'Openstaande verrichtingen'!D111</f>
        <v>0</v>
      </c>
      <c r="H113">
        <f>IF(D113="C",-'Openstaande verrichtingen'!C111,-'Openstaande verrichtingen'!C111)</f>
        <v>0</v>
      </c>
    </row>
    <row r="114" spans="1:8" x14ac:dyDescent="0.25">
      <c r="A114" t="s">
        <v>0</v>
      </c>
      <c r="B114">
        <v>1</v>
      </c>
      <c r="C114">
        <v>113</v>
      </c>
      <c r="D114">
        <f>'Openstaande verrichtingen'!A112</f>
        <v>0</v>
      </c>
      <c r="F114" t="e">
        <f>'Openstaande verrichtingen'!E112</f>
        <v>#N/A</v>
      </c>
      <c r="G114">
        <f>'Openstaande verrichtingen'!D112</f>
        <v>0</v>
      </c>
      <c r="H114">
        <f>IF(D114="C",-'Openstaande verrichtingen'!C112,-'Openstaande verrichtingen'!C112)</f>
        <v>0</v>
      </c>
    </row>
    <row r="115" spans="1:8" x14ac:dyDescent="0.25">
      <c r="A115" t="s">
        <v>0</v>
      </c>
      <c r="B115">
        <v>1</v>
      </c>
      <c r="C115">
        <v>114</v>
      </c>
      <c r="D115">
        <f>'Openstaande verrichtingen'!A113</f>
        <v>0</v>
      </c>
      <c r="F115" t="e">
        <f>'Openstaande verrichtingen'!E113</f>
        <v>#N/A</v>
      </c>
      <c r="G115">
        <f>'Openstaande verrichtingen'!D113</f>
        <v>0</v>
      </c>
      <c r="H115">
        <f>IF(D115="C",-'Openstaande verrichtingen'!C113,-'Openstaande verrichtingen'!C113)</f>
        <v>0</v>
      </c>
    </row>
    <row r="116" spans="1:8" x14ac:dyDescent="0.25">
      <c r="A116" t="s">
        <v>0</v>
      </c>
      <c r="B116">
        <v>1</v>
      </c>
      <c r="C116">
        <v>115</v>
      </c>
      <c r="D116">
        <f>'Openstaande verrichtingen'!A114</f>
        <v>0</v>
      </c>
      <c r="F116" t="e">
        <f>'Openstaande verrichtingen'!E114</f>
        <v>#N/A</v>
      </c>
      <c r="G116">
        <f>'Openstaande verrichtingen'!D114</f>
        <v>0</v>
      </c>
      <c r="H116">
        <f>IF(D116="C",-'Openstaande verrichtingen'!C114,-'Openstaande verrichtingen'!C114)</f>
        <v>0</v>
      </c>
    </row>
    <row r="117" spans="1:8" x14ac:dyDescent="0.25">
      <c r="A117" t="s">
        <v>0</v>
      </c>
      <c r="B117">
        <v>1</v>
      </c>
      <c r="C117">
        <v>116</v>
      </c>
      <c r="D117">
        <f>'Openstaande verrichtingen'!A115</f>
        <v>0</v>
      </c>
      <c r="F117" t="e">
        <f>'Openstaande verrichtingen'!E115</f>
        <v>#N/A</v>
      </c>
      <c r="G117">
        <f>'Openstaande verrichtingen'!D115</f>
        <v>0</v>
      </c>
      <c r="H117">
        <f>IF(D117="C",-'Openstaande verrichtingen'!C115,-'Openstaande verrichtingen'!C115)</f>
        <v>0</v>
      </c>
    </row>
    <row r="118" spans="1:8" x14ac:dyDescent="0.25">
      <c r="A118" t="s">
        <v>0</v>
      </c>
      <c r="B118">
        <v>1</v>
      </c>
      <c r="C118">
        <v>117</v>
      </c>
      <c r="D118">
        <f>'Openstaande verrichtingen'!A116</f>
        <v>0</v>
      </c>
      <c r="F118" t="e">
        <f>'Openstaande verrichtingen'!E116</f>
        <v>#N/A</v>
      </c>
      <c r="G118">
        <f>'Openstaande verrichtingen'!D116</f>
        <v>0</v>
      </c>
      <c r="H118">
        <f>IF(D118="C",-'Openstaande verrichtingen'!C116,-'Openstaande verrichtingen'!C116)</f>
        <v>0</v>
      </c>
    </row>
    <row r="119" spans="1:8" x14ac:dyDescent="0.25">
      <c r="A119" t="s">
        <v>0</v>
      </c>
      <c r="B119">
        <v>1</v>
      </c>
      <c r="C119">
        <v>118</v>
      </c>
      <c r="D119">
        <f>'Openstaande verrichtingen'!A117</f>
        <v>0</v>
      </c>
      <c r="F119" t="e">
        <f>'Openstaande verrichtingen'!E117</f>
        <v>#N/A</v>
      </c>
      <c r="G119">
        <f>'Openstaande verrichtingen'!D117</f>
        <v>0</v>
      </c>
      <c r="H119">
        <f>IF(D119="C",-'Openstaande verrichtingen'!C117,-'Openstaande verrichtingen'!C117)</f>
        <v>0</v>
      </c>
    </row>
    <row r="120" spans="1:8" x14ac:dyDescent="0.25">
      <c r="A120" t="s">
        <v>0</v>
      </c>
      <c r="B120">
        <v>1</v>
      </c>
      <c r="C120">
        <v>119</v>
      </c>
      <c r="D120">
        <f>'Openstaande verrichtingen'!A118</f>
        <v>0</v>
      </c>
      <c r="F120" t="e">
        <f>'Openstaande verrichtingen'!E118</f>
        <v>#N/A</v>
      </c>
      <c r="G120">
        <f>'Openstaande verrichtingen'!D118</f>
        <v>0</v>
      </c>
      <c r="H120">
        <f>IF(D120="C",-'Openstaande verrichtingen'!C118,-'Openstaande verrichtingen'!C118)</f>
        <v>0</v>
      </c>
    </row>
    <row r="121" spans="1:8" x14ac:dyDescent="0.25">
      <c r="A121" t="s">
        <v>0</v>
      </c>
      <c r="B121">
        <v>1</v>
      </c>
      <c r="C121">
        <v>120</v>
      </c>
      <c r="D121">
        <f>'Openstaande verrichtingen'!A119</f>
        <v>0</v>
      </c>
      <c r="F121" t="e">
        <f>'Openstaande verrichtingen'!E119</f>
        <v>#N/A</v>
      </c>
      <c r="G121">
        <f>'Openstaande verrichtingen'!D119</f>
        <v>0</v>
      </c>
      <c r="H121">
        <f>IF(D121="C",-'Openstaande verrichtingen'!C119,-'Openstaande verrichtingen'!C119)</f>
        <v>0</v>
      </c>
    </row>
    <row r="122" spans="1:8" x14ac:dyDescent="0.25">
      <c r="A122" t="s">
        <v>0</v>
      </c>
      <c r="B122">
        <v>1</v>
      </c>
      <c r="C122">
        <v>121</v>
      </c>
      <c r="D122">
        <f>'Openstaande verrichtingen'!A120</f>
        <v>0</v>
      </c>
      <c r="F122" t="e">
        <f>'Openstaande verrichtingen'!E120</f>
        <v>#N/A</v>
      </c>
      <c r="G122">
        <f>'Openstaande verrichtingen'!D120</f>
        <v>0</v>
      </c>
      <c r="H122">
        <f>IF(D122="C",-'Openstaande verrichtingen'!C120,-'Openstaande verrichtingen'!C120)</f>
        <v>0</v>
      </c>
    </row>
    <row r="123" spans="1:8" x14ac:dyDescent="0.25">
      <c r="A123" t="s">
        <v>0</v>
      </c>
      <c r="B123">
        <v>1</v>
      </c>
      <c r="C123">
        <v>122</v>
      </c>
      <c r="D123">
        <f>'Openstaande verrichtingen'!A121</f>
        <v>0</v>
      </c>
      <c r="F123" t="e">
        <f>'Openstaande verrichtingen'!E121</f>
        <v>#N/A</v>
      </c>
      <c r="G123">
        <f>'Openstaande verrichtingen'!D121</f>
        <v>0</v>
      </c>
      <c r="H123">
        <f>IF(D123="C",-'Openstaande verrichtingen'!C121,-'Openstaande verrichtingen'!C121)</f>
        <v>0</v>
      </c>
    </row>
    <row r="124" spans="1:8" x14ac:dyDescent="0.25">
      <c r="A124" t="s">
        <v>0</v>
      </c>
      <c r="B124">
        <v>1</v>
      </c>
      <c r="C124">
        <v>123</v>
      </c>
      <c r="D124">
        <f>'Openstaande verrichtingen'!A122</f>
        <v>0</v>
      </c>
      <c r="F124" t="e">
        <f>'Openstaande verrichtingen'!E122</f>
        <v>#N/A</v>
      </c>
      <c r="G124">
        <f>'Openstaande verrichtingen'!D122</f>
        <v>0</v>
      </c>
      <c r="H124">
        <f>IF(D124="C",-'Openstaande verrichtingen'!C122,-'Openstaande verrichtingen'!C122)</f>
        <v>0</v>
      </c>
    </row>
    <row r="125" spans="1:8" x14ac:dyDescent="0.25">
      <c r="A125" t="s">
        <v>0</v>
      </c>
      <c r="B125">
        <v>1</v>
      </c>
      <c r="C125">
        <v>124</v>
      </c>
      <c r="D125">
        <f>'Openstaande verrichtingen'!A123</f>
        <v>0</v>
      </c>
      <c r="F125" t="e">
        <f>'Openstaande verrichtingen'!E123</f>
        <v>#N/A</v>
      </c>
      <c r="G125">
        <f>'Openstaande verrichtingen'!D123</f>
        <v>0</v>
      </c>
      <c r="H125">
        <f>IF(D125="C",-'Openstaande verrichtingen'!C123,-'Openstaande verrichtingen'!C123)</f>
        <v>0</v>
      </c>
    </row>
    <row r="126" spans="1:8" x14ac:dyDescent="0.25">
      <c r="A126" t="s">
        <v>0</v>
      </c>
      <c r="B126">
        <v>1</v>
      </c>
      <c r="C126">
        <v>125</v>
      </c>
      <c r="D126">
        <f>'Openstaande verrichtingen'!A124</f>
        <v>0</v>
      </c>
      <c r="F126" t="e">
        <f>'Openstaande verrichtingen'!E124</f>
        <v>#N/A</v>
      </c>
      <c r="G126">
        <f>'Openstaande verrichtingen'!D124</f>
        <v>0</v>
      </c>
      <c r="H126">
        <f>IF(D126="C",-'Openstaande verrichtingen'!C124,-'Openstaande verrichtingen'!C124)</f>
        <v>0</v>
      </c>
    </row>
    <row r="127" spans="1:8" x14ac:dyDescent="0.25">
      <c r="A127" t="s">
        <v>0</v>
      </c>
      <c r="B127">
        <v>1</v>
      </c>
      <c r="C127">
        <v>126</v>
      </c>
      <c r="D127">
        <f>'Openstaande verrichtingen'!A125</f>
        <v>0</v>
      </c>
      <c r="F127" t="e">
        <f>'Openstaande verrichtingen'!E125</f>
        <v>#N/A</v>
      </c>
      <c r="G127">
        <f>'Openstaande verrichtingen'!D125</f>
        <v>0</v>
      </c>
      <c r="H127">
        <f>IF(D127="C",-'Openstaande verrichtingen'!C125,-'Openstaande verrichtingen'!C125)</f>
        <v>0</v>
      </c>
    </row>
    <row r="128" spans="1:8" x14ac:dyDescent="0.25">
      <c r="A128" t="s">
        <v>0</v>
      </c>
      <c r="B128">
        <v>1</v>
      </c>
      <c r="C128">
        <v>127</v>
      </c>
      <c r="D128">
        <f>'Openstaande verrichtingen'!A126</f>
        <v>0</v>
      </c>
      <c r="F128" t="e">
        <f>'Openstaande verrichtingen'!E126</f>
        <v>#N/A</v>
      </c>
      <c r="G128">
        <f>'Openstaande verrichtingen'!D126</f>
        <v>0</v>
      </c>
      <c r="H128">
        <f>IF(D128="C",-'Openstaande verrichtingen'!C126,-'Openstaande verrichtingen'!C126)</f>
        <v>0</v>
      </c>
    </row>
    <row r="129" spans="1:8" x14ac:dyDescent="0.25">
      <c r="A129" t="s">
        <v>0</v>
      </c>
      <c r="B129">
        <v>1</v>
      </c>
      <c r="C129">
        <v>128</v>
      </c>
      <c r="D129">
        <f>'Openstaande verrichtingen'!A127</f>
        <v>0</v>
      </c>
      <c r="F129" t="e">
        <f>'Openstaande verrichtingen'!E127</f>
        <v>#N/A</v>
      </c>
      <c r="G129">
        <f>'Openstaande verrichtingen'!D127</f>
        <v>0</v>
      </c>
      <c r="H129">
        <f>IF(D129="C",-'Openstaande verrichtingen'!C127,-'Openstaande verrichtingen'!C127)</f>
        <v>0</v>
      </c>
    </row>
    <row r="130" spans="1:8" x14ac:dyDescent="0.25">
      <c r="A130" t="s">
        <v>0</v>
      </c>
      <c r="B130">
        <v>1</v>
      </c>
      <c r="C130">
        <v>129</v>
      </c>
      <c r="D130">
        <f>'Openstaande verrichtingen'!A128</f>
        <v>0</v>
      </c>
      <c r="F130" t="e">
        <f>'Openstaande verrichtingen'!E128</f>
        <v>#N/A</v>
      </c>
      <c r="G130">
        <f>'Openstaande verrichtingen'!D128</f>
        <v>0</v>
      </c>
      <c r="H130">
        <f>IF(D130="C",-'Openstaande verrichtingen'!C128,-'Openstaande verrichtingen'!C128)</f>
        <v>0</v>
      </c>
    </row>
    <row r="131" spans="1:8" x14ac:dyDescent="0.25">
      <c r="A131" t="s">
        <v>0</v>
      </c>
      <c r="B131">
        <v>1</v>
      </c>
      <c r="C131">
        <v>130</v>
      </c>
      <c r="D131">
        <f>'Openstaande verrichtingen'!A129</f>
        <v>0</v>
      </c>
      <c r="F131" t="e">
        <f>'Openstaande verrichtingen'!E129</f>
        <v>#N/A</v>
      </c>
      <c r="G131">
        <f>'Openstaande verrichtingen'!D129</f>
        <v>0</v>
      </c>
      <c r="H131">
        <f>IF(D131="C",-'Openstaande verrichtingen'!C129,-'Openstaande verrichtingen'!C129)</f>
        <v>0</v>
      </c>
    </row>
    <row r="132" spans="1:8" x14ac:dyDescent="0.25">
      <c r="A132" t="s">
        <v>0</v>
      </c>
      <c r="B132">
        <v>1</v>
      </c>
      <c r="C132">
        <v>131</v>
      </c>
      <c r="D132">
        <f>'Openstaande verrichtingen'!A130</f>
        <v>0</v>
      </c>
      <c r="F132" t="e">
        <f>'Openstaande verrichtingen'!E130</f>
        <v>#N/A</v>
      </c>
      <c r="G132">
        <f>'Openstaande verrichtingen'!D130</f>
        <v>0</v>
      </c>
      <c r="H132">
        <f>IF(D132="C",-'Openstaande verrichtingen'!C130,-'Openstaande verrichtingen'!C130)</f>
        <v>0</v>
      </c>
    </row>
    <row r="133" spans="1:8" x14ac:dyDescent="0.25">
      <c r="A133" t="s">
        <v>0</v>
      </c>
      <c r="B133">
        <v>1</v>
      </c>
      <c r="C133">
        <v>132</v>
      </c>
      <c r="D133">
        <f>'Openstaande verrichtingen'!A131</f>
        <v>0</v>
      </c>
      <c r="F133" t="e">
        <f>'Openstaande verrichtingen'!E131</f>
        <v>#N/A</v>
      </c>
      <c r="G133">
        <f>'Openstaande verrichtingen'!D131</f>
        <v>0</v>
      </c>
      <c r="H133">
        <f>IF(D133="C",-'Openstaande verrichtingen'!C131,-'Openstaande verrichtingen'!C131)</f>
        <v>0</v>
      </c>
    </row>
    <row r="134" spans="1:8" x14ac:dyDescent="0.25">
      <c r="A134" t="s">
        <v>0</v>
      </c>
      <c r="B134">
        <v>1</v>
      </c>
      <c r="C134">
        <v>133</v>
      </c>
      <c r="D134">
        <f>'Openstaande verrichtingen'!A132</f>
        <v>0</v>
      </c>
      <c r="F134" t="e">
        <f>'Openstaande verrichtingen'!E132</f>
        <v>#N/A</v>
      </c>
      <c r="G134">
        <f>'Openstaande verrichtingen'!D132</f>
        <v>0</v>
      </c>
      <c r="H134">
        <f>IF(D134="C",-'Openstaande verrichtingen'!C132,-'Openstaande verrichtingen'!C132)</f>
        <v>0</v>
      </c>
    </row>
    <row r="135" spans="1:8" x14ac:dyDescent="0.25">
      <c r="A135" t="s">
        <v>0</v>
      </c>
      <c r="B135">
        <v>1</v>
      </c>
      <c r="C135">
        <v>134</v>
      </c>
      <c r="D135">
        <f>'Openstaande verrichtingen'!A133</f>
        <v>0</v>
      </c>
      <c r="F135" t="e">
        <f>'Openstaande verrichtingen'!E133</f>
        <v>#N/A</v>
      </c>
      <c r="G135">
        <f>'Openstaande verrichtingen'!D133</f>
        <v>0</v>
      </c>
      <c r="H135">
        <f>IF(D135="C",-'Openstaande verrichtingen'!C133,-'Openstaande verrichtingen'!C133)</f>
        <v>0</v>
      </c>
    </row>
    <row r="136" spans="1:8" x14ac:dyDescent="0.25">
      <c r="A136" t="s">
        <v>0</v>
      </c>
      <c r="B136">
        <v>1</v>
      </c>
      <c r="C136">
        <v>135</v>
      </c>
      <c r="D136">
        <f>'Openstaande verrichtingen'!A134</f>
        <v>0</v>
      </c>
      <c r="F136" t="e">
        <f>'Openstaande verrichtingen'!E134</f>
        <v>#N/A</v>
      </c>
      <c r="G136">
        <f>'Openstaande verrichtingen'!D134</f>
        <v>0</v>
      </c>
      <c r="H136">
        <f>IF(D136="C",-'Openstaande verrichtingen'!C134,-'Openstaande verrichtingen'!C134)</f>
        <v>0</v>
      </c>
    </row>
    <row r="137" spans="1:8" x14ac:dyDescent="0.25">
      <c r="A137" t="s">
        <v>0</v>
      </c>
      <c r="B137">
        <v>1</v>
      </c>
      <c r="C137">
        <v>136</v>
      </c>
      <c r="D137">
        <f>'Openstaande verrichtingen'!A135</f>
        <v>0</v>
      </c>
      <c r="F137" t="e">
        <f>'Openstaande verrichtingen'!E135</f>
        <v>#N/A</v>
      </c>
      <c r="G137">
        <f>'Openstaande verrichtingen'!D135</f>
        <v>0</v>
      </c>
      <c r="H137">
        <f>IF(D137="C",-'Openstaande verrichtingen'!C135,-'Openstaande verrichtingen'!C135)</f>
        <v>0</v>
      </c>
    </row>
    <row r="138" spans="1:8" x14ac:dyDescent="0.25">
      <c r="A138" t="s">
        <v>0</v>
      </c>
      <c r="B138">
        <v>1</v>
      </c>
      <c r="C138">
        <v>137</v>
      </c>
      <c r="D138">
        <f>'Openstaande verrichtingen'!A136</f>
        <v>0</v>
      </c>
      <c r="F138" t="e">
        <f>'Openstaande verrichtingen'!E136</f>
        <v>#N/A</v>
      </c>
      <c r="G138">
        <f>'Openstaande verrichtingen'!D136</f>
        <v>0</v>
      </c>
      <c r="H138">
        <f>IF(D138="C",-'Openstaande verrichtingen'!C136,-'Openstaande verrichtingen'!C136)</f>
        <v>0</v>
      </c>
    </row>
    <row r="139" spans="1:8" x14ac:dyDescent="0.25">
      <c r="A139" t="s">
        <v>0</v>
      </c>
      <c r="B139">
        <v>1</v>
      </c>
      <c r="C139">
        <v>138</v>
      </c>
      <c r="D139">
        <f>'Openstaande verrichtingen'!A137</f>
        <v>0</v>
      </c>
      <c r="F139" t="e">
        <f>'Openstaande verrichtingen'!E137</f>
        <v>#N/A</v>
      </c>
      <c r="G139">
        <f>'Openstaande verrichtingen'!D137</f>
        <v>0</v>
      </c>
      <c r="H139">
        <f>IF(D139="C",-'Openstaande verrichtingen'!C137,-'Openstaande verrichtingen'!C137)</f>
        <v>0</v>
      </c>
    </row>
    <row r="140" spans="1:8" x14ac:dyDescent="0.25">
      <c r="A140" t="s">
        <v>0</v>
      </c>
      <c r="B140">
        <v>1</v>
      </c>
      <c r="C140">
        <v>139</v>
      </c>
      <c r="D140">
        <f>'Openstaande verrichtingen'!A138</f>
        <v>0</v>
      </c>
      <c r="F140" t="e">
        <f>'Openstaande verrichtingen'!E138</f>
        <v>#N/A</v>
      </c>
      <c r="G140">
        <f>'Openstaande verrichtingen'!D138</f>
        <v>0</v>
      </c>
      <c r="H140">
        <f>IF(D140="C",-'Openstaande verrichtingen'!C138,-'Openstaande verrichtingen'!C138)</f>
        <v>0</v>
      </c>
    </row>
    <row r="141" spans="1:8" x14ac:dyDescent="0.25">
      <c r="A141" t="s">
        <v>0</v>
      </c>
      <c r="B141">
        <v>1</v>
      </c>
      <c r="C141">
        <v>140</v>
      </c>
      <c r="D141">
        <f>'Openstaande verrichtingen'!A139</f>
        <v>0</v>
      </c>
      <c r="F141" t="e">
        <f>'Openstaande verrichtingen'!E139</f>
        <v>#N/A</v>
      </c>
      <c r="G141">
        <f>'Openstaande verrichtingen'!D139</f>
        <v>0</v>
      </c>
      <c r="H141">
        <f>IF(D141="C",-'Openstaande verrichtingen'!C139,-'Openstaande verrichtingen'!C139)</f>
        <v>0</v>
      </c>
    </row>
    <row r="142" spans="1:8" x14ac:dyDescent="0.25">
      <c r="A142" t="s">
        <v>0</v>
      </c>
      <c r="B142">
        <v>1</v>
      </c>
      <c r="C142">
        <v>141</v>
      </c>
      <c r="D142">
        <f>'Openstaande verrichtingen'!A140</f>
        <v>0</v>
      </c>
      <c r="F142" t="e">
        <f>'Openstaande verrichtingen'!E140</f>
        <v>#N/A</v>
      </c>
      <c r="G142">
        <f>'Openstaande verrichtingen'!D140</f>
        <v>0</v>
      </c>
      <c r="H142">
        <f>IF(D142="C",-'Openstaande verrichtingen'!C140,-'Openstaande verrichtingen'!C140)</f>
        <v>0</v>
      </c>
    </row>
    <row r="143" spans="1:8" x14ac:dyDescent="0.25">
      <c r="A143" t="s">
        <v>0</v>
      </c>
      <c r="B143">
        <v>1</v>
      </c>
      <c r="C143">
        <v>142</v>
      </c>
      <c r="D143">
        <f>'Openstaande verrichtingen'!A141</f>
        <v>0</v>
      </c>
      <c r="F143" t="e">
        <f>'Openstaande verrichtingen'!E141</f>
        <v>#N/A</v>
      </c>
      <c r="G143">
        <f>'Openstaande verrichtingen'!D141</f>
        <v>0</v>
      </c>
      <c r="H143">
        <f>IF(D143="C",-'Openstaande verrichtingen'!C141,-'Openstaande verrichtingen'!C141)</f>
        <v>0</v>
      </c>
    </row>
    <row r="144" spans="1:8" x14ac:dyDescent="0.25">
      <c r="A144" t="s">
        <v>0</v>
      </c>
      <c r="B144">
        <v>1</v>
      </c>
      <c r="C144">
        <v>143</v>
      </c>
      <c r="D144">
        <f>'Openstaande verrichtingen'!A142</f>
        <v>0</v>
      </c>
      <c r="F144" t="e">
        <f>'Openstaande verrichtingen'!E142</f>
        <v>#N/A</v>
      </c>
      <c r="G144">
        <f>'Openstaande verrichtingen'!D142</f>
        <v>0</v>
      </c>
      <c r="H144">
        <f>IF(D144="C",-'Openstaande verrichtingen'!C142,-'Openstaande verrichtingen'!C142)</f>
        <v>0</v>
      </c>
    </row>
    <row r="145" spans="1:8" x14ac:dyDescent="0.25">
      <c r="A145" t="s">
        <v>0</v>
      </c>
      <c r="B145">
        <v>1</v>
      </c>
      <c r="C145">
        <v>144</v>
      </c>
      <c r="D145">
        <f>'Openstaande verrichtingen'!A143</f>
        <v>0</v>
      </c>
      <c r="F145" t="e">
        <f>'Openstaande verrichtingen'!E143</f>
        <v>#N/A</v>
      </c>
      <c r="G145">
        <f>'Openstaande verrichtingen'!D143</f>
        <v>0</v>
      </c>
      <c r="H145">
        <f>IF(D145="C",-'Openstaande verrichtingen'!C143,-'Openstaande verrichtingen'!C143)</f>
        <v>0</v>
      </c>
    </row>
    <row r="146" spans="1:8" x14ac:dyDescent="0.25">
      <c r="A146" t="s">
        <v>0</v>
      </c>
      <c r="B146">
        <v>1</v>
      </c>
      <c r="C146">
        <v>145</v>
      </c>
      <c r="D146">
        <f>'Openstaande verrichtingen'!A144</f>
        <v>0</v>
      </c>
      <c r="F146" t="e">
        <f>'Openstaande verrichtingen'!E144</f>
        <v>#N/A</v>
      </c>
      <c r="G146">
        <f>'Openstaande verrichtingen'!D144</f>
        <v>0</v>
      </c>
      <c r="H146">
        <f>IF(D146="C",-'Openstaande verrichtingen'!C144,-'Openstaande verrichtingen'!C144)</f>
        <v>0</v>
      </c>
    </row>
    <row r="147" spans="1:8" x14ac:dyDescent="0.25">
      <c r="A147" t="s">
        <v>0</v>
      </c>
      <c r="B147">
        <v>1</v>
      </c>
      <c r="C147">
        <v>146</v>
      </c>
      <c r="D147">
        <f>'Openstaande verrichtingen'!A145</f>
        <v>0</v>
      </c>
      <c r="F147" t="e">
        <f>'Openstaande verrichtingen'!E145</f>
        <v>#N/A</v>
      </c>
      <c r="G147">
        <f>'Openstaande verrichtingen'!D145</f>
        <v>0</v>
      </c>
      <c r="H147">
        <f>IF(D147="C",-'Openstaande verrichtingen'!C145,-'Openstaande verrichtingen'!C145)</f>
        <v>0</v>
      </c>
    </row>
    <row r="148" spans="1:8" x14ac:dyDescent="0.25">
      <c r="A148" t="s">
        <v>0</v>
      </c>
      <c r="B148">
        <v>1</v>
      </c>
      <c r="C148">
        <v>147</v>
      </c>
      <c r="D148">
        <f>'Openstaande verrichtingen'!A146</f>
        <v>0</v>
      </c>
      <c r="F148" t="e">
        <f>'Openstaande verrichtingen'!E146</f>
        <v>#N/A</v>
      </c>
      <c r="G148">
        <f>'Openstaande verrichtingen'!D146</f>
        <v>0</v>
      </c>
      <c r="H148">
        <f>IF(D148="C",-'Openstaande verrichtingen'!C146,-'Openstaande verrichtingen'!C146)</f>
        <v>0</v>
      </c>
    </row>
    <row r="149" spans="1:8" x14ac:dyDescent="0.25">
      <c r="A149" t="s">
        <v>0</v>
      </c>
      <c r="B149">
        <v>1</v>
      </c>
      <c r="C149">
        <v>148</v>
      </c>
      <c r="D149">
        <f>'Openstaande verrichtingen'!A147</f>
        <v>0</v>
      </c>
      <c r="F149" t="e">
        <f>'Openstaande verrichtingen'!E147</f>
        <v>#N/A</v>
      </c>
      <c r="G149">
        <f>'Openstaande verrichtingen'!D147</f>
        <v>0</v>
      </c>
      <c r="H149">
        <f>IF(D149="C",-'Openstaande verrichtingen'!C147,-'Openstaande verrichtingen'!C147)</f>
        <v>0</v>
      </c>
    </row>
    <row r="150" spans="1:8" x14ac:dyDescent="0.25">
      <c r="A150" t="s">
        <v>0</v>
      </c>
      <c r="B150">
        <v>1</v>
      </c>
      <c r="C150">
        <v>149</v>
      </c>
      <c r="D150">
        <f>'Openstaande verrichtingen'!A148</f>
        <v>0</v>
      </c>
      <c r="F150" t="e">
        <f>'Openstaande verrichtingen'!E148</f>
        <v>#N/A</v>
      </c>
      <c r="G150">
        <f>'Openstaande verrichtingen'!D148</f>
        <v>0</v>
      </c>
      <c r="H150">
        <f>IF(D150="C",-'Openstaande verrichtingen'!C148,-'Openstaande verrichtingen'!C148)</f>
        <v>0</v>
      </c>
    </row>
    <row r="151" spans="1:8" x14ac:dyDescent="0.25">
      <c r="A151" t="s">
        <v>0</v>
      </c>
      <c r="B151">
        <v>1</v>
      </c>
      <c r="C151">
        <v>150</v>
      </c>
      <c r="D151">
        <f>'Openstaande verrichtingen'!A149</f>
        <v>0</v>
      </c>
      <c r="F151" t="e">
        <f>'Openstaande verrichtingen'!E149</f>
        <v>#N/A</v>
      </c>
      <c r="G151">
        <f>'Openstaande verrichtingen'!D149</f>
        <v>0</v>
      </c>
      <c r="H151">
        <f>IF(D151="C",-'Openstaande verrichtingen'!C149,-'Openstaande verrichtingen'!C149)</f>
        <v>0</v>
      </c>
    </row>
    <row r="152" spans="1:8" x14ac:dyDescent="0.25">
      <c r="A152" t="s">
        <v>0</v>
      </c>
      <c r="B152">
        <v>1</v>
      </c>
      <c r="C152">
        <v>151</v>
      </c>
      <c r="D152">
        <f>'Openstaande verrichtingen'!A150</f>
        <v>0</v>
      </c>
      <c r="F152" t="e">
        <f>'Openstaande verrichtingen'!E150</f>
        <v>#N/A</v>
      </c>
      <c r="G152">
        <f>'Openstaande verrichtingen'!D150</f>
        <v>0</v>
      </c>
      <c r="H152">
        <f>IF(D152="C",-'Openstaande verrichtingen'!C150,-'Openstaande verrichtingen'!C150)</f>
        <v>0</v>
      </c>
    </row>
    <row r="153" spans="1:8" x14ac:dyDescent="0.25">
      <c r="A153" t="s">
        <v>0</v>
      </c>
      <c r="B153">
        <v>1</v>
      </c>
      <c r="C153">
        <v>152</v>
      </c>
      <c r="D153">
        <f>'Openstaande verrichtingen'!A151</f>
        <v>0</v>
      </c>
      <c r="F153" t="e">
        <f>'Openstaande verrichtingen'!E151</f>
        <v>#N/A</v>
      </c>
      <c r="G153">
        <f>'Openstaande verrichtingen'!D151</f>
        <v>0</v>
      </c>
      <c r="H153">
        <f>IF(D153="C",-'Openstaande verrichtingen'!C151,-'Openstaande verrichtingen'!C151)</f>
        <v>0</v>
      </c>
    </row>
    <row r="154" spans="1:8" x14ac:dyDescent="0.25">
      <c r="A154" t="s">
        <v>0</v>
      </c>
      <c r="B154">
        <v>1</v>
      </c>
      <c r="C154">
        <v>153</v>
      </c>
      <c r="D154">
        <f>'Openstaande verrichtingen'!A152</f>
        <v>0</v>
      </c>
      <c r="F154" t="e">
        <f>'Openstaande verrichtingen'!E152</f>
        <v>#N/A</v>
      </c>
      <c r="G154">
        <f>'Openstaande verrichtingen'!D152</f>
        <v>0</v>
      </c>
      <c r="H154">
        <f>IF(D154="C",-'Openstaande verrichtingen'!C152,-'Openstaande verrichtingen'!C152)</f>
        <v>0</v>
      </c>
    </row>
    <row r="155" spans="1:8" x14ac:dyDescent="0.25">
      <c r="A155" t="s">
        <v>0</v>
      </c>
      <c r="B155">
        <v>1</v>
      </c>
      <c r="C155">
        <v>154</v>
      </c>
      <c r="D155">
        <f>'Openstaande verrichtingen'!A153</f>
        <v>0</v>
      </c>
      <c r="F155" t="e">
        <f>'Openstaande verrichtingen'!E153</f>
        <v>#N/A</v>
      </c>
      <c r="G155">
        <f>'Openstaande verrichtingen'!D153</f>
        <v>0</v>
      </c>
      <c r="H155">
        <f>IF(D155="C",-'Openstaande verrichtingen'!C153,-'Openstaande verrichtingen'!C153)</f>
        <v>0</v>
      </c>
    </row>
    <row r="156" spans="1:8" x14ac:dyDescent="0.25">
      <c r="A156" t="s">
        <v>0</v>
      </c>
      <c r="B156">
        <v>1</v>
      </c>
      <c r="C156">
        <v>155</v>
      </c>
      <c r="D156">
        <f>'Openstaande verrichtingen'!A154</f>
        <v>0</v>
      </c>
      <c r="F156" t="e">
        <f>'Openstaande verrichtingen'!E154</f>
        <v>#N/A</v>
      </c>
      <c r="G156">
        <f>'Openstaande verrichtingen'!D154</f>
        <v>0</v>
      </c>
      <c r="H156">
        <f>IF(D156="C",-'Openstaande verrichtingen'!C154,-'Openstaande verrichtingen'!C154)</f>
        <v>0</v>
      </c>
    </row>
    <row r="157" spans="1:8" x14ac:dyDescent="0.25">
      <c r="A157" t="s">
        <v>0</v>
      </c>
      <c r="B157">
        <v>1</v>
      </c>
      <c r="C157">
        <v>156</v>
      </c>
      <c r="D157">
        <f>'Openstaande verrichtingen'!A155</f>
        <v>0</v>
      </c>
      <c r="F157" t="e">
        <f>'Openstaande verrichtingen'!E155</f>
        <v>#N/A</v>
      </c>
      <c r="G157">
        <f>'Openstaande verrichtingen'!D155</f>
        <v>0</v>
      </c>
      <c r="H157">
        <f>IF(D157="C",-'Openstaande verrichtingen'!C155,-'Openstaande verrichtingen'!C155)</f>
        <v>0</v>
      </c>
    </row>
    <row r="158" spans="1:8" x14ac:dyDescent="0.25">
      <c r="A158" t="s">
        <v>0</v>
      </c>
      <c r="B158">
        <v>1</v>
      </c>
      <c r="C158">
        <v>157</v>
      </c>
      <c r="D158">
        <f>'Openstaande verrichtingen'!A156</f>
        <v>0</v>
      </c>
      <c r="F158" t="e">
        <f>'Openstaande verrichtingen'!E156</f>
        <v>#N/A</v>
      </c>
      <c r="G158">
        <f>'Openstaande verrichtingen'!D156</f>
        <v>0</v>
      </c>
      <c r="H158">
        <f>IF(D158="C",-'Openstaande verrichtingen'!C156,-'Openstaande verrichtingen'!C156)</f>
        <v>0</v>
      </c>
    </row>
    <row r="159" spans="1:8" x14ac:dyDescent="0.25">
      <c r="A159" t="s">
        <v>0</v>
      </c>
      <c r="B159">
        <v>1</v>
      </c>
      <c r="C159">
        <v>158</v>
      </c>
      <c r="D159">
        <f>'Openstaande verrichtingen'!A157</f>
        <v>0</v>
      </c>
      <c r="F159" t="e">
        <f>'Openstaande verrichtingen'!E157</f>
        <v>#N/A</v>
      </c>
      <c r="G159">
        <f>'Openstaande verrichtingen'!D157</f>
        <v>0</v>
      </c>
      <c r="H159">
        <f>IF(D159="C",-'Openstaande verrichtingen'!C157,-'Openstaande verrichtingen'!C157)</f>
        <v>0</v>
      </c>
    </row>
    <row r="160" spans="1:8" x14ac:dyDescent="0.25">
      <c r="A160" t="s">
        <v>0</v>
      </c>
      <c r="B160">
        <v>1</v>
      </c>
      <c r="C160">
        <v>159</v>
      </c>
      <c r="D160">
        <f>'Openstaande verrichtingen'!A158</f>
        <v>0</v>
      </c>
      <c r="F160" t="e">
        <f>'Openstaande verrichtingen'!E158</f>
        <v>#N/A</v>
      </c>
      <c r="G160">
        <f>'Openstaande verrichtingen'!D158</f>
        <v>0</v>
      </c>
      <c r="H160">
        <f>IF(D160="C",-'Openstaande verrichtingen'!C158,-'Openstaande verrichtingen'!C158)</f>
        <v>0</v>
      </c>
    </row>
    <row r="161" spans="1:8" x14ac:dyDescent="0.25">
      <c r="A161" t="s">
        <v>0</v>
      </c>
      <c r="B161">
        <v>1</v>
      </c>
      <c r="C161">
        <v>160</v>
      </c>
      <c r="D161">
        <f>'Openstaande verrichtingen'!A159</f>
        <v>0</v>
      </c>
      <c r="F161" t="e">
        <f>'Openstaande verrichtingen'!E159</f>
        <v>#N/A</v>
      </c>
      <c r="G161">
        <f>'Openstaande verrichtingen'!D159</f>
        <v>0</v>
      </c>
      <c r="H161">
        <f>IF(D161="C",-'Openstaande verrichtingen'!C159,-'Openstaande verrichtingen'!C159)</f>
        <v>0</v>
      </c>
    </row>
    <row r="162" spans="1:8" x14ac:dyDescent="0.25">
      <c r="A162" t="s">
        <v>0</v>
      </c>
      <c r="B162">
        <v>1</v>
      </c>
      <c r="C162">
        <v>161</v>
      </c>
      <c r="D162">
        <f>'Openstaande verrichtingen'!A160</f>
        <v>0</v>
      </c>
      <c r="F162" t="e">
        <f>'Openstaande verrichtingen'!E160</f>
        <v>#N/A</v>
      </c>
      <c r="G162">
        <f>'Openstaande verrichtingen'!D160</f>
        <v>0</v>
      </c>
      <c r="H162">
        <f>IF(D162="C",-'Openstaande verrichtingen'!C160,-'Openstaande verrichtingen'!C160)</f>
        <v>0</v>
      </c>
    </row>
    <row r="163" spans="1:8" x14ac:dyDescent="0.25">
      <c r="A163" t="s">
        <v>0</v>
      </c>
      <c r="B163">
        <v>1</v>
      </c>
      <c r="C163">
        <v>162</v>
      </c>
      <c r="D163">
        <f>'Openstaande verrichtingen'!A161</f>
        <v>0</v>
      </c>
      <c r="F163" t="e">
        <f>'Openstaande verrichtingen'!E161</f>
        <v>#N/A</v>
      </c>
      <c r="G163">
        <f>'Openstaande verrichtingen'!D161</f>
        <v>0</v>
      </c>
      <c r="H163">
        <f>IF(D163="C",-'Openstaande verrichtingen'!C161,-'Openstaande verrichtingen'!C161)</f>
        <v>0</v>
      </c>
    </row>
    <row r="164" spans="1:8" x14ac:dyDescent="0.25">
      <c r="A164" t="s">
        <v>0</v>
      </c>
      <c r="B164">
        <v>1</v>
      </c>
      <c r="C164">
        <v>163</v>
      </c>
      <c r="D164">
        <f>'Openstaande verrichtingen'!A162</f>
        <v>0</v>
      </c>
      <c r="F164" t="e">
        <f>'Openstaande verrichtingen'!E162</f>
        <v>#N/A</v>
      </c>
      <c r="G164">
        <f>'Openstaande verrichtingen'!D162</f>
        <v>0</v>
      </c>
      <c r="H164">
        <f>IF(D164="C",-'Openstaande verrichtingen'!C162,-'Openstaande verrichtingen'!C162)</f>
        <v>0</v>
      </c>
    </row>
    <row r="165" spans="1:8" x14ac:dyDescent="0.25">
      <c r="A165" t="s">
        <v>0</v>
      </c>
      <c r="B165">
        <v>1</v>
      </c>
      <c r="C165">
        <v>164</v>
      </c>
      <c r="D165">
        <f>'Openstaande verrichtingen'!A163</f>
        <v>0</v>
      </c>
      <c r="F165" t="e">
        <f>'Openstaande verrichtingen'!E163</f>
        <v>#N/A</v>
      </c>
      <c r="G165">
        <f>'Openstaande verrichtingen'!D163</f>
        <v>0</v>
      </c>
      <c r="H165">
        <f>IF(D165="C",-'Openstaande verrichtingen'!C163,-'Openstaande verrichtingen'!C163)</f>
        <v>0</v>
      </c>
    </row>
    <row r="166" spans="1:8" x14ac:dyDescent="0.25">
      <c r="A166" t="s">
        <v>0</v>
      </c>
      <c r="B166">
        <v>1</v>
      </c>
      <c r="C166">
        <v>165</v>
      </c>
      <c r="D166">
        <f>'Openstaande verrichtingen'!A164</f>
        <v>0</v>
      </c>
      <c r="F166" t="e">
        <f>'Openstaande verrichtingen'!E164</f>
        <v>#N/A</v>
      </c>
      <c r="G166">
        <f>'Openstaande verrichtingen'!D164</f>
        <v>0</v>
      </c>
      <c r="H166">
        <f>IF(D166="C",-'Openstaande verrichtingen'!C164,-'Openstaande verrichtingen'!C164)</f>
        <v>0</v>
      </c>
    </row>
    <row r="167" spans="1:8" x14ac:dyDescent="0.25">
      <c r="A167" t="s">
        <v>0</v>
      </c>
      <c r="B167">
        <v>1</v>
      </c>
      <c r="C167">
        <v>166</v>
      </c>
      <c r="D167">
        <f>'Openstaande verrichtingen'!A165</f>
        <v>0</v>
      </c>
      <c r="F167" t="e">
        <f>'Openstaande verrichtingen'!E165</f>
        <v>#N/A</v>
      </c>
      <c r="G167">
        <f>'Openstaande verrichtingen'!D165</f>
        <v>0</v>
      </c>
      <c r="H167">
        <f>IF(D167="C",-'Openstaande verrichtingen'!C165,-'Openstaande verrichtingen'!C165)</f>
        <v>0</v>
      </c>
    </row>
    <row r="168" spans="1:8" x14ac:dyDescent="0.25">
      <c r="A168" t="s">
        <v>0</v>
      </c>
      <c r="B168">
        <v>1</v>
      </c>
      <c r="C168">
        <v>167</v>
      </c>
      <c r="D168">
        <f>'Openstaande verrichtingen'!A166</f>
        <v>0</v>
      </c>
      <c r="F168" t="e">
        <f>'Openstaande verrichtingen'!E166</f>
        <v>#N/A</v>
      </c>
      <c r="G168">
        <f>'Openstaande verrichtingen'!D166</f>
        <v>0</v>
      </c>
      <c r="H168">
        <f>IF(D168="C",-'Openstaande verrichtingen'!C166,-'Openstaande verrichtingen'!C166)</f>
        <v>0</v>
      </c>
    </row>
    <row r="169" spans="1:8" x14ac:dyDescent="0.25">
      <c r="A169" t="s">
        <v>0</v>
      </c>
      <c r="B169">
        <v>1</v>
      </c>
      <c r="C169">
        <v>168</v>
      </c>
      <c r="D169">
        <f>'Openstaande verrichtingen'!A167</f>
        <v>0</v>
      </c>
      <c r="F169" t="e">
        <f>'Openstaande verrichtingen'!E167</f>
        <v>#N/A</v>
      </c>
      <c r="G169">
        <f>'Openstaande verrichtingen'!D167</f>
        <v>0</v>
      </c>
      <c r="H169">
        <f>IF(D169="C",-'Openstaande verrichtingen'!C167,-'Openstaande verrichtingen'!C167)</f>
        <v>0</v>
      </c>
    </row>
    <row r="170" spans="1:8" x14ac:dyDescent="0.25">
      <c r="A170" t="s">
        <v>0</v>
      </c>
      <c r="B170">
        <v>1</v>
      </c>
      <c r="C170">
        <v>169</v>
      </c>
      <c r="D170">
        <f>'Openstaande verrichtingen'!A168</f>
        <v>0</v>
      </c>
      <c r="F170" t="e">
        <f>'Openstaande verrichtingen'!E168</f>
        <v>#N/A</v>
      </c>
      <c r="G170">
        <f>'Openstaande verrichtingen'!D168</f>
        <v>0</v>
      </c>
      <c r="H170">
        <f>IF(D170="C",-'Openstaande verrichtingen'!C168,-'Openstaande verrichtingen'!C168)</f>
        <v>0</v>
      </c>
    </row>
    <row r="171" spans="1:8" x14ac:dyDescent="0.25">
      <c r="A171" t="s">
        <v>0</v>
      </c>
      <c r="B171">
        <v>1</v>
      </c>
      <c r="C171">
        <v>170</v>
      </c>
      <c r="D171">
        <f>'Openstaande verrichtingen'!A169</f>
        <v>0</v>
      </c>
      <c r="F171" t="e">
        <f>'Openstaande verrichtingen'!E169</f>
        <v>#N/A</v>
      </c>
      <c r="G171">
        <f>'Openstaande verrichtingen'!D169</f>
        <v>0</v>
      </c>
      <c r="H171">
        <f>IF(D171="C",-'Openstaande verrichtingen'!C169,-'Openstaande verrichtingen'!C169)</f>
        <v>0</v>
      </c>
    </row>
    <row r="172" spans="1:8" x14ac:dyDescent="0.25">
      <c r="A172" t="s">
        <v>0</v>
      </c>
      <c r="B172">
        <v>1</v>
      </c>
      <c r="C172">
        <v>171</v>
      </c>
      <c r="D172">
        <f>'Openstaande verrichtingen'!A170</f>
        <v>0</v>
      </c>
      <c r="F172" t="e">
        <f>'Openstaande verrichtingen'!E170</f>
        <v>#N/A</v>
      </c>
      <c r="G172">
        <f>'Openstaande verrichtingen'!D170</f>
        <v>0</v>
      </c>
      <c r="H172">
        <f>IF(D172="C",-'Openstaande verrichtingen'!C170,-'Openstaande verrichtingen'!C170)</f>
        <v>0</v>
      </c>
    </row>
    <row r="173" spans="1:8" x14ac:dyDescent="0.25">
      <c r="A173" t="s">
        <v>0</v>
      </c>
      <c r="B173">
        <v>1</v>
      </c>
      <c r="C173">
        <v>172</v>
      </c>
      <c r="D173">
        <f>'Openstaande verrichtingen'!A171</f>
        <v>0</v>
      </c>
      <c r="F173" t="e">
        <f>'Openstaande verrichtingen'!E171</f>
        <v>#N/A</v>
      </c>
      <c r="G173">
        <f>'Openstaande verrichtingen'!D171</f>
        <v>0</v>
      </c>
      <c r="H173">
        <f>IF(D173="C",-'Openstaande verrichtingen'!C171,-'Openstaande verrichtingen'!C171)</f>
        <v>0</v>
      </c>
    </row>
    <row r="174" spans="1:8" x14ac:dyDescent="0.25">
      <c r="A174" t="s">
        <v>0</v>
      </c>
      <c r="B174">
        <v>1</v>
      </c>
      <c r="C174">
        <v>173</v>
      </c>
      <c r="D174">
        <f>'Openstaande verrichtingen'!A172</f>
        <v>0</v>
      </c>
      <c r="F174" t="e">
        <f>'Openstaande verrichtingen'!E172</f>
        <v>#N/A</v>
      </c>
      <c r="G174">
        <f>'Openstaande verrichtingen'!D172</f>
        <v>0</v>
      </c>
      <c r="H174">
        <f>IF(D174="C",-'Openstaande verrichtingen'!C172,-'Openstaande verrichtingen'!C172)</f>
        <v>0</v>
      </c>
    </row>
    <row r="175" spans="1:8" x14ac:dyDescent="0.25">
      <c r="A175" t="s">
        <v>0</v>
      </c>
      <c r="B175">
        <v>1</v>
      </c>
      <c r="C175">
        <v>174</v>
      </c>
      <c r="D175">
        <f>'Openstaande verrichtingen'!A173</f>
        <v>0</v>
      </c>
      <c r="F175" t="e">
        <f>'Openstaande verrichtingen'!E173</f>
        <v>#N/A</v>
      </c>
      <c r="G175">
        <f>'Openstaande verrichtingen'!D173</f>
        <v>0</v>
      </c>
      <c r="H175">
        <f>IF(D175="C",-'Openstaande verrichtingen'!C173,-'Openstaande verrichtingen'!C173)</f>
        <v>0</v>
      </c>
    </row>
    <row r="176" spans="1:8" x14ac:dyDescent="0.25">
      <c r="A176" t="s">
        <v>0</v>
      </c>
      <c r="B176">
        <v>1</v>
      </c>
      <c r="C176">
        <v>175</v>
      </c>
      <c r="D176">
        <f>'Openstaande verrichtingen'!A174</f>
        <v>0</v>
      </c>
      <c r="F176" t="e">
        <f>'Openstaande verrichtingen'!E174</f>
        <v>#N/A</v>
      </c>
      <c r="G176">
        <f>'Openstaande verrichtingen'!D174</f>
        <v>0</v>
      </c>
      <c r="H176">
        <f>IF(D176="C",-'Openstaande verrichtingen'!C174,-'Openstaande verrichtingen'!C174)</f>
        <v>0</v>
      </c>
    </row>
    <row r="177" spans="1:8" x14ac:dyDescent="0.25">
      <c r="A177" t="s">
        <v>0</v>
      </c>
      <c r="B177">
        <v>1</v>
      </c>
      <c r="C177">
        <v>176</v>
      </c>
      <c r="D177">
        <f>'Openstaande verrichtingen'!A175</f>
        <v>0</v>
      </c>
      <c r="F177" t="e">
        <f>'Openstaande verrichtingen'!E175</f>
        <v>#N/A</v>
      </c>
      <c r="G177">
        <f>'Openstaande verrichtingen'!D175</f>
        <v>0</v>
      </c>
      <c r="H177">
        <f>IF(D177="C",-'Openstaande verrichtingen'!C175,-'Openstaande verrichtingen'!C175)</f>
        <v>0</v>
      </c>
    </row>
    <row r="178" spans="1:8" x14ac:dyDescent="0.25">
      <c r="A178" t="s">
        <v>0</v>
      </c>
      <c r="B178">
        <v>1</v>
      </c>
      <c r="C178">
        <v>177</v>
      </c>
      <c r="D178">
        <f>'Openstaande verrichtingen'!A176</f>
        <v>0</v>
      </c>
      <c r="F178" t="e">
        <f>'Openstaande verrichtingen'!E176</f>
        <v>#N/A</v>
      </c>
      <c r="G178">
        <f>'Openstaande verrichtingen'!D176</f>
        <v>0</v>
      </c>
      <c r="H178">
        <f>IF(D178="C",-'Openstaande verrichtingen'!C176,-'Openstaande verrichtingen'!C176)</f>
        <v>0</v>
      </c>
    </row>
    <row r="179" spans="1:8" x14ac:dyDescent="0.25">
      <c r="A179" t="s">
        <v>0</v>
      </c>
      <c r="B179">
        <v>1</v>
      </c>
      <c r="C179">
        <v>178</v>
      </c>
      <c r="D179">
        <f>'Openstaande verrichtingen'!A177</f>
        <v>0</v>
      </c>
      <c r="F179" t="e">
        <f>'Openstaande verrichtingen'!E177</f>
        <v>#N/A</v>
      </c>
      <c r="G179">
        <f>'Openstaande verrichtingen'!D177</f>
        <v>0</v>
      </c>
      <c r="H179">
        <f>IF(D179="C",-'Openstaande verrichtingen'!C177,-'Openstaande verrichtingen'!C177)</f>
        <v>0</v>
      </c>
    </row>
    <row r="180" spans="1:8" x14ac:dyDescent="0.25">
      <c r="A180" t="s">
        <v>0</v>
      </c>
      <c r="B180">
        <v>1</v>
      </c>
      <c r="C180">
        <v>179</v>
      </c>
      <c r="D180">
        <f>'Openstaande verrichtingen'!A178</f>
        <v>0</v>
      </c>
      <c r="F180" t="e">
        <f>'Openstaande verrichtingen'!E178</f>
        <v>#N/A</v>
      </c>
      <c r="G180">
        <f>'Openstaande verrichtingen'!D178</f>
        <v>0</v>
      </c>
      <c r="H180">
        <f>IF(D180="C",-'Openstaande verrichtingen'!C178,-'Openstaande verrichtingen'!C178)</f>
        <v>0</v>
      </c>
    </row>
    <row r="181" spans="1:8" x14ac:dyDescent="0.25">
      <c r="A181" t="s">
        <v>0</v>
      </c>
      <c r="B181">
        <v>1</v>
      </c>
      <c r="C181">
        <v>180</v>
      </c>
      <c r="D181">
        <f>'Openstaande verrichtingen'!A179</f>
        <v>0</v>
      </c>
      <c r="F181" t="e">
        <f>'Openstaande verrichtingen'!E179</f>
        <v>#N/A</v>
      </c>
      <c r="G181">
        <f>'Openstaande verrichtingen'!D179</f>
        <v>0</v>
      </c>
      <c r="H181">
        <f>IF(D181="C",-'Openstaande verrichtingen'!C179,-'Openstaande verrichtingen'!C179)</f>
        <v>0</v>
      </c>
    </row>
    <row r="182" spans="1:8" x14ac:dyDescent="0.25">
      <c r="A182" t="s">
        <v>0</v>
      </c>
      <c r="B182">
        <v>1</v>
      </c>
      <c r="C182">
        <v>181</v>
      </c>
      <c r="D182">
        <f>'Openstaande verrichtingen'!A180</f>
        <v>0</v>
      </c>
      <c r="F182" t="e">
        <f>'Openstaande verrichtingen'!E180</f>
        <v>#N/A</v>
      </c>
      <c r="G182">
        <f>'Openstaande verrichtingen'!D180</f>
        <v>0</v>
      </c>
      <c r="H182">
        <f>IF(D182="C",-'Openstaande verrichtingen'!C180,-'Openstaande verrichtingen'!C180)</f>
        <v>0</v>
      </c>
    </row>
    <row r="183" spans="1:8" x14ac:dyDescent="0.25">
      <c r="A183" t="s">
        <v>0</v>
      </c>
      <c r="B183">
        <v>1</v>
      </c>
      <c r="C183">
        <v>182</v>
      </c>
      <c r="D183">
        <f>'Openstaande verrichtingen'!A181</f>
        <v>0</v>
      </c>
      <c r="F183" t="e">
        <f>'Openstaande verrichtingen'!E181</f>
        <v>#N/A</v>
      </c>
      <c r="G183">
        <f>'Openstaande verrichtingen'!D181</f>
        <v>0</v>
      </c>
      <c r="H183">
        <f>IF(D183="C",-'Openstaande verrichtingen'!C181,-'Openstaande verrichtingen'!C181)</f>
        <v>0</v>
      </c>
    </row>
    <row r="184" spans="1:8" x14ac:dyDescent="0.25">
      <c r="A184" t="s">
        <v>0</v>
      </c>
      <c r="B184">
        <v>1</v>
      </c>
      <c r="C184">
        <v>183</v>
      </c>
      <c r="D184">
        <f>'Openstaande verrichtingen'!A182</f>
        <v>0</v>
      </c>
      <c r="F184" t="e">
        <f>'Openstaande verrichtingen'!E182</f>
        <v>#N/A</v>
      </c>
      <c r="G184">
        <f>'Openstaande verrichtingen'!D182</f>
        <v>0</v>
      </c>
      <c r="H184">
        <f>IF(D184="C",-'Openstaande verrichtingen'!C182,-'Openstaande verrichtingen'!C182)</f>
        <v>0</v>
      </c>
    </row>
    <row r="185" spans="1:8" x14ac:dyDescent="0.25">
      <c r="A185" t="s">
        <v>0</v>
      </c>
      <c r="B185">
        <v>1</v>
      </c>
      <c r="C185">
        <v>184</v>
      </c>
      <c r="D185">
        <f>'Openstaande verrichtingen'!A183</f>
        <v>0</v>
      </c>
      <c r="F185" t="e">
        <f>'Openstaande verrichtingen'!E183</f>
        <v>#N/A</v>
      </c>
      <c r="G185">
        <f>'Openstaande verrichtingen'!D183</f>
        <v>0</v>
      </c>
      <c r="H185">
        <f>IF(D185="C",-'Openstaande verrichtingen'!C183,-'Openstaande verrichtingen'!C183)</f>
        <v>0</v>
      </c>
    </row>
    <row r="186" spans="1:8" x14ac:dyDescent="0.25">
      <c r="A186" t="s">
        <v>0</v>
      </c>
      <c r="B186">
        <v>1</v>
      </c>
      <c r="C186">
        <v>185</v>
      </c>
      <c r="D186">
        <f>'Openstaande verrichtingen'!A184</f>
        <v>0</v>
      </c>
      <c r="F186" t="e">
        <f>'Openstaande verrichtingen'!E184</f>
        <v>#N/A</v>
      </c>
      <c r="G186">
        <f>'Openstaande verrichtingen'!D184</f>
        <v>0</v>
      </c>
      <c r="H186">
        <f>IF(D186="C",-'Openstaande verrichtingen'!C184,-'Openstaande verrichtingen'!C184)</f>
        <v>0</v>
      </c>
    </row>
    <row r="187" spans="1:8" x14ac:dyDescent="0.25">
      <c r="A187" t="s">
        <v>0</v>
      </c>
      <c r="B187">
        <v>1</v>
      </c>
      <c r="C187">
        <v>186</v>
      </c>
      <c r="D187">
        <f>'Openstaande verrichtingen'!A185</f>
        <v>0</v>
      </c>
      <c r="F187" t="e">
        <f>'Openstaande verrichtingen'!E185</f>
        <v>#N/A</v>
      </c>
      <c r="G187">
        <f>'Openstaande verrichtingen'!D185</f>
        <v>0</v>
      </c>
      <c r="H187">
        <f>IF(D187="C",-'Openstaande verrichtingen'!C185,-'Openstaande verrichtingen'!C185)</f>
        <v>0</v>
      </c>
    </row>
    <row r="188" spans="1:8" x14ac:dyDescent="0.25">
      <c r="A188" t="s">
        <v>0</v>
      </c>
      <c r="B188">
        <v>1</v>
      </c>
      <c r="C188">
        <v>187</v>
      </c>
      <c r="D188">
        <f>'Openstaande verrichtingen'!A186</f>
        <v>0</v>
      </c>
      <c r="F188" t="e">
        <f>'Openstaande verrichtingen'!E186</f>
        <v>#N/A</v>
      </c>
      <c r="G188">
        <f>'Openstaande verrichtingen'!D186</f>
        <v>0</v>
      </c>
      <c r="H188">
        <f>IF(D188="C",-'Openstaande verrichtingen'!C186,-'Openstaande verrichtingen'!C186)</f>
        <v>0</v>
      </c>
    </row>
    <row r="189" spans="1:8" x14ac:dyDescent="0.25">
      <c r="A189" t="s">
        <v>0</v>
      </c>
      <c r="B189">
        <v>1</v>
      </c>
      <c r="C189">
        <v>188</v>
      </c>
      <c r="D189">
        <f>'Openstaande verrichtingen'!A187</f>
        <v>0</v>
      </c>
      <c r="F189" t="e">
        <f>'Openstaande verrichtingen'!E187</f>
        <v>#N/A</v>
      </c>
      <c r="G189">
        <f>'Openstaande verrichtingen'!D187</f>
        <v>0</v>
      </c>
      <c r="H189">
        <f>IF(D189="C",-'Openstaande verrichtingen'!C187,-'Openstaande verrichtingen'!C187)</f>
        <v>0</v>
      </c>
    </row>
    <row r="190" spans="1:8" x14ac:dyDescent="0.25">
      <c r="A190" t="s">
        <v>0</v>
      </c>
      <c r="B190">
        <v>1</v>
      </c>
      <c r="C190">
        <v>189</v>
      </c>
      <c r="D190">
        <f>'Openstaande verrichtingen'!A188</f>
        <v>0</v>
      </c>
      <c r="F190" t="e">
        <f>'Openstaande verrichtingen'!E188</f>
        <v>#N/A</v>
      </c>
      <c r="G190">
        <f>'Openstaande verrichtingen'!D188</f>
        <v>0</v>
      </c>
      <c r="H190">
        <f>IF(D190="C",-'Openstaande verrichtingen'!C188,-'Openstaande verrichtingen'!C188)</f>
        <v>0</v>
      </c>
    </row>
    <row r="191" spans="1:8" x14ac:dyDescent="0.25">
      <c r="A191" t="s">
        <v>0</v>
      </c>
      <c r="B191">
        <v>1</v>
      </c>
      <c r="C191">
        <v>190</v>
      </c>
      <c r="D191">
        <f>'Openstaande verrichtingen'!A189</f>
        <v>0</v>
      </c>
      <c r="F191" t="e">
        <f>'Openstaande verrichtingen'!E189</f>
        <v>#N/A</v>
      </c>
      <c r="G191">
        <f>'Openstaande verrichtingen'!D189</f>
        <v>0</v>
      </c>
      <c r="H191">
        <f>IF(D191="C",-'Openstaande verrichtingen'!C189,-'Openstaande verrichtingen'!C189)</f>
        <v>0</v>
      </c>
    </row>
    <row r="192" spans="1:8" x14ac:dyDescent="0.25">
      <c r="A192" t="s">
        <v>0</v>
      </c>
      <c r="B192">
        <v>1</v>
      </c>
      <c r="C192">
        <v>191</v>
      </c>
      <c r="D192">
        <f>'Openstaande verrichtingen'!A190</f>
        <v>0</v>
      </c>
      <c r="F192" t="e">
        <f>'Openstaande verrichtingen'!E190</f>
        <v>#N/A</v>
      </c>
      <c r="G192">
        <f>'Openstaande verrichtingen'!D190</f>
        <v>0</v>
      </c>
      <c r="H192">
        <f>IF(D192="C",-'Openstaande verrichtingen'!C190,-'Openstaande verrichtingen'!C190)</f>
        <v>0</v>
      </c>
    </row>
    <row r="193" spans="1:8" x14ac:dyDescent="0.25">
      <c r="A193" t="s">
        <v>0</v>
      </c>
      <c r="B193">
        <v>1</v>
      </c>
      <c r="C193">
        <v>192</v>
      </c>
      <c r="D193">
        <f>'Openstaande verrichtingen'!A191</f>
        <v>0</v>
      </c>
      <c r="F193" t="e">
        <f>'Openstaande verrichtingen'!E191</f>
        <v>#N/A</v>
      </c>
      <c r="G193">
        <f>'Openstaande verrichtingen'!D191</f>
        <v>0</v>
      </c>
      <c r="H193">
        <f>IF(D193="C",-'Openstaande verrichtingen'!C191,-'Openstaande verrichtingen'!C191)</f>
        <v>0</v>
      </c>
    </row>
    <row r="194" spans="1:8" x14ac:dyDescent="0.25">
      <c r="A194" t="s">
        <v>0</v>
      </c>
      <c r="B194">
        <v>1</v>
      </c>
      <c r="C194">
        <v>193</v>
      </c>
      <c r="D194">
        <f>'Openstaande verrichtingen'!A192</f>
        <v>0</v>
      </c>
      <c r="F194" t="e">
        <f>'Openstaande verrichtingen'!E192</f>
        <v>#N/A</v>
      </c>
      <c r="G194">
        <f>'Openstaande verrichtingen'!D192</f>
        <v>0</v>
      </c>
      <c r="H194">
        <f>IF(D194="C",-'Openstaande verrichtingen'!C192,-'Openstaande verrichtingen'!C192)</f>
        <v>0</v>
      </c>
    </row>
    <row r="195" spans="1:8" x14ac:dyDescent="0.25">
      <c r="A195" t="s">
        <v>0</v>
      </c>
      <c r="B195">
        <v>1</v>
      </c>
      <c r="C195">
        <v>194</v>
      </c>
      <c r="D195">
        <f>'Openstaande verrichtingen'!A193</f>
        <v>0</v>
      </c>
      <c r="F195" t="e">
        <f>'Openstaande verrichtingen'!E193</f>
        <v>#N/A</v>
      </c>
      <c r="G195">
        <f>'Openstaande verrichtingen'!D193</f>
        <v>0</v>
      </c>
      <c r="H195">
        <f>IF(D195="C",-'Openstaande verrichtingen'!C193,-'Openstaande verrichtingen'!C193)</f>
        <v>0</v>
      </c>
    </row>
    <row r="196" spans="1:8" x14ac:dyDescent="0.25">
      <c r="A196" t="s">
        <v>0</v>
      </c>
      <c r="B196">
        <v>1</v>
      </c>
      <c r="C196">
        <v>195</v>
      </c>
      <c r="D196">
        <f>'Openstaande verrichtingen'!A194</f>
        <v>0</v>
      </c>
      <c r="F196" t="e">
        <f>'Openstaande verrichtingen'!E194</f>
        <v>#N/A</v>
      </c>
      <c r="G196">
        <f>'Openstaande verrichtingen'!D194</f>
        <v>0</v>
      </c>
      <c r="H196">
        <f>IF(D196="C",-'Openstaande verrichtingen'!C194,-'Openstaande verrichtingen'!C194)</f>
        <v>0</v>
      </c>
    </row>
    <row r="197" spans="1:8" x14ac:dyDescent="0.25">
      <c r="A197" t="s">
        <v>0</v>
      </c>
      <c r="B197">
        <v>1</v>
      </c>
      <c r="C197">
        <v>196</v>
      </c>
      <c r="D197">
        <f>'Openstaande verrichtingen'!A195</f>
        <v>0</v>
      </c>
      <c r="F197" t="e">
        <f>'Openstaande verrichtingen'!E195</f>
        <v>#N/A</v>
      </c>
      <c r="G197">
        <f>'Openstaande verrichtingen'!D195</f>
        <v>0</v>
      </c>
      <c r="H197">
        <f>IF(D197="C",-'Openstaande verrichtingen'!C195,-'Openstaande verrichtingen'!C195)</f>
        <v>0</v>
      </c>
    </row>
    <row r="198" spans="1:8" x14ac:dyDescent="0.25">
      <c r="A198" t="s">
        <v>0</v>
      </c>
      <c r="B198">
        <v>1</v>
      </c>
      <c r="C198">
        <v>197</v>
      </c>
      <c r="D198">
        <f>'Openstaande verrichtingen'!A196</f>
        <v>0</v>
      </c>
      <c r="F198" t="e">
        <f>'Openstaande verrichtingen'!E196</f>
        <v>#N/A</v>
      </c>
      <c r="G198">
        <f>'Openstaande verrichtingen'!D196</f>
        <v>0</v>
      </c>
      <c r="H198">
        <f>IF(D198="C",-'Openstaande verrichtingen'!C196,-'Openstaande verrichtingen'!C196)</f>
        <v>0</v>
      </c>
    </row>
    <row r="199" spans="1:8" x14ac:dyDescent="0.25">
      <c r="A199" t="s">
        <v>0</v>
      </c>
      <c r="B199">
        <v>1</v>
      </c>
      <c r="C199">
        <v>198</v>
      </c>
      <c r="D199">
        <f>'Openstaande verrichtingen'!A197</f>
        <v>0</v>
      </c>
      <c r="F199" t="e">
        <f>'Openstaande verrichtingen'!E197</f>
        <v>#N/A</v>
      </c>
      <c r="G199">
        <f>'Openstaande verrichtingen'!D197</f>
        <v>0</v>
      </c>
      <c r="H199">
        <f>IF(D199="C",-'Openstaande verrichtingen'!C197,-'Openstaande verrichtingen'!C197)</f>
        <v>0</v>
      </c>
    </row>
    <row r="200" spans="1:8" x14ac:dyDescent="0.25">
      <c r="A200" t="s">
        <v>0</v>
      </c>
      <c r="B200">
        <v>1</v>
      </c>
      <c r="C200">
        <v>199</v>
      </c>
      <c r="D200">
        <f>'Openstaande verrichtingen'!A198</f>
        <v>0</v>
      </c>
      <c r="F200" t="e">
        <f>'Openstaande verrichtingen'!E198</f>
        <v>#N/A</v>
      </c>
      <c r="G200">
        <f>'Openstaande verrichtingen'!D198</f>
        <v>0</v>
      </c>
      <c r="H200">
        <f>IF(D200="C",-'Openstaande verrichtingen'!C198,-'Openstaande verrichtingen'!C198)</f>
        <v>0</v>
      </c>
    </row>
    <row r="201" spans="1:8" x14ac:dyDescent="0.25">
      <c r="A201" t="s">
        <v>0</v>
      </c>
      <c r="B201">
        <v>1</v>
      </c>
      <c r="C201">
        <v>200</v>
      </c>
      <c r="D201">
        <f>'Openstaande verrichtingen'!A199</f>
        <v>0</v>
      </c>
      <c r="F201" t="e">
        <f>'Openstaande verrichtingen'!E199</f>
        <v>#N/A</v>
      </c>
      <c r="G201">
        <f>'Openstaande verrichtingen'!D199</f>
        <v>0</v>
      </c>
      <c r="H201">
        <f>IF(D201="C",-'Openstaande verrichtingen'!C199,-'Openstaande verrichtingen'!C199)</f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A13DA-A6FB-4A12-AA1D-CCEDF97906D1}">
  <dimension ref="A1:O1002"/>
  <sheetViews>
    <sheetView workbookViewId="0">
      <selection activeCell="D20" sqref="D20"/>
    </sheetView>
  </sheetViews>
  <sheetFormatPr defaultRowHeight="15" x14ac:dyDescent="0.25"/>
  <cols>
    <col min="1" max="1" width="10.140625" bestFit="1" customWidth="1"/>
    <col min="2" max="2" width="15.5703125" bestFit="1" customWidth="1"/>
    <col min="3" max="3" width="8.140625" bestFit="1" customWidth="1"/>
    <col min="4" max="4" width="40.140625" bestFit="1" customWidth="1"/>
    <col min="5" max="5" width="20.85546875" bestFit="1" customWidth="1"/>
    <col min="13" max="13" width="10.5703125" bestFit="1" customWidth="1"/>
  </cols>
  <sheetData>
    <row r="1" spans="1:15" x14ac:dyDescent="0.25">
      <c r="A1" t="s">
        <v>6</v>
      </c>
      <c r="B1" t="s">
        <v>7</v>
      </c>
      <c r="C1" t="s">
        <v>8</v>
      </c>
      <c r="D1" t="s">
        <v>9</v>
      </c>
      <c r="E1" t="str">
        <f>Relaties!B1</f>
        <v>Extern relatienummer</v>
      </c>
    </row>
    <row r="2" spans="1:15" x14ac:dyDescent="0.25">
      <c r="A2" t="s">
        <v>2</v>
      </c>
      <c r="B2" t="s">
        <v>15</v>
      </c>
      <c r="C2">
        <v>1000.5</v>
      </c>
      <c r="D2" t="s">
        <v>16</v>
      </c>
      <c r="E2">
        <f>VLOOKUP(B2,Relaties!A:B,2,FALSE)</f>
        <v>5</v>
      </c>
      <c r="J2" s="2" t="s">
        <v>18</v>
      </c>
      <c r="K2">
        <f>SUM(N:N)</f>
        <v>3965.48</v>
      </c>
      <c r="N2" s="3">
        <f>IF(A2="C",C2,"")</f>
        <v>1000.5</v>
      </c>
      <c r="O2" s="4" t="str">
        <f>IF(A2="S",C2,"")</f>
        <v/>
      </c>
    </row>
    <row r="3" spans="1:15" x14ac:dyDescent="0.25">
      <c r="A3" t="s">
        <v>3</v>
      </c>
      <c r="B3" t="s">
        <v>13</v>
      </c>
      <c r="C3">
        <v>-2000.5</v>
      </c>
      <c r="D3" t="s">
        <v>17</v>
      </c>
      <c r="E3">
        <f>VLOOKUP(B3,Relaties!A:B,2,FALSE)</f>
        <v>6</v>
      </c>
      <c r="J3" s="2" t="s">
        <v>19</v>
      </c>
      <c r="K3">
        <f>SUM(O:O)</f>
        <v>-2000.5</v>
      </c>
      <c r="N3" s="5" t="str">
        <f t="shared" ref="N3:N66" si="0">IF(A3="C",C3,"")</f>
        <v/>
      </c>
      <c r="O3" s="6">
        <f t="shared" ref="O3:O66" si="1">IF(A3="S",C3,"")</f>
        <v>-2000.5</v>
      </c>
    </row>
    <row r="4" spans="1:15" x14ac:dyDescent="0.25">
      <c r="A4" t="s">
        <v>2</v>
      </c>
      <c r="B4" t="s">
        <v>14</v>
      </c>
      <c r="C4">
        <v>2464.98</v>
      </c>
      <c r="D4" t="s">
        <v>20</v>
      </c>
      <c r="E4">
        <f>VLOOKUP(B4,Relaties!A:B,2,FALSE)</f>
        <v>3</v>
      </c>
      <c r="N4" s="5">
        <f t="shared" si="0"/>
        <v>2464.98</v>
      </c>
      <c r="O4" s="6" t="str">
        <f t="shared" si="1"/>
        <v/>
      </c>
    </row>
    <row r="5" spans="1:15" x14ac:dyDescent="0.25">
      <c r="A5" t="s">
        <v>2</v>
      </c>
      <c r="B5" t="s">
        <v>15</v>
      </c>
      <c r="C5">
        <v>500</v>
      </c>
      <c r="D5" t="s">
        <v>21</v>
      </c>
      <c r="E5">
        <f>VLOOKUP(B5,Relaties!A:B,2,FALSE)</f>
        <v>5</v>
      </c>
      <c r="N5" s="5">
        <f t="shared" si="0"/>
        <v>500</v>
      </c>
      <c r="O5" s="6" t="str">
        <f t="shared" si="1"/>
        <v/>
      </c>
    </row>
    <row r="6" spans="1:15" x14ac:dyDescent="0.25">
      <c r="E6" t="e">
        <f>VLOOKUP(B6,Relaties!A:B,2,FALSE)</f>
        <v>#N/A</v>
      </c>
      <c r="N6" s="5" t="str">
        <f t="shared" si="0"/>
        <v/>
      </c>
      <c r="O6" s="6" t="str">
        <f t="shared" si="1"/>
        <v/>
      </c>
    </row>
    <row r="7" spans="1:15" x14ac:dyDescent="0.25">
      <c r="E7" t="e">
        <f>VLOOKUP(B7,Relaties!A:B,2,FALSE)</f>
        <v>#N/A</v>
      </c>
      <c r="N7" s="5" t="str">
        <f t="shared" si="0"/>
        <v/>
      </c>
      <c r="O7" s="6" t="str">
        <f t="shared" si="1"/>
        <v/>
      </c>
    </row>
    <row r="8" spans="1:15" x14ac:dyDescent="0.25">
      <c r="E8" t="e">
        <f>VLOOKUP(B8,Relaties!A:B,2,FALSE)</f>
        <v>#N/A</v>
      </c>
      <c r="N8" s="5" t="str">
        <f t="shared" si="0"/>
        <v/>
      </c>
      <c r="O8" s="6" t="str">
        <f t="shared" si="1"/>
        <v/>
      </c>
    </row>
    <row r="9" spans="1:15" x14ac:dyDescent="0.25">
      <c r="E9" t="e">
        <f>VLOOKUP(B9,Relaties!A:B,2,FALSE)</f>
        <v>#N/A</v>
      </c>
      <c r="N9" s="5" t="str">
        <f t="shared" si="0"/>
        <v/>
      </c>
      <c r="O9" s="6" t="str">
        <f t="shared" si="1"/>
        <v/>
      </c>
    </row>
    <row r="10" spans="1:15" x14ac:dyDescent="0.25">
      <c r="E10" t="e">
        <f>VLOOKUP(B10,Relaties!A:B,2,FALSE)</f>
        <v>#N/A</v>
      </c>
      <c r="N10" s="5" t="str">
        <f t="shared" si="0"/>
        <v/>
      </c>
      <c r="O10" s="6" t="str">
        <f t="shared" si="1"/>
        <v/>
      </c>
    </row>
    <row r="11" spans="1:15" x14ac:dyDescent="0.25">
      <c r="E11" t="e">
        <f>VLOOKUP(B11,Relaties!A:B,2,FALSE)</f>
        <v>#N/A</v>
      </c>
      <c r="N11" s="5" t="str">
        <f t="shared" si="0"/>
        <v/>
      </c>
      <c r="O11" s="6" t="str">
        <f t="shared" si="1"/>
        <v/>
      </c>
    </row>
    <row r="12" spans="1:15" x14ac:dyDescent="0.25">
      <c r="E12" t="e">
        <f>VLOOKUP(B12,Relaties!A:B,2,FALSE)</f>
        <v>#N/A</v>
      </c>
      <c r="N12" s="5" t="str">
        <f t="shared" si="0"/>
        <v/>
      </c>
      <c r="O12" s="6" t="str">
        <f t="shared" si="1"/>
        <v/>
      </c>
    </row>
    <row r="13" spans="1:15" x14ac:dyDescent="0.25">
      <c r="E13" t="e">
        <f>VLOOKUP(B13,Relaties!A:B,2,FALSE)</f>
        <v>#N/A</v>
      </c>
      <c r="N13" s="5" t="str">
        <f t="shared" si="0"/>
        <v/>
      </c>
      <c r="O13" s="6" t="str">
        <f t="shared" si="1"/>
        <v/>
      </c>
    </row>
    <row r="14" spans="1:15" x14ac:dyDescent="0.25">
      <c r="E14" t="e">
        <f>VLOOKUP(B14,Relaties!A:B,2,FALSE)</f>
        <v>#N/A</v>
      </c>
      <c r="N14" s="5" t="str">
        <f t="shared" si="0"/>
        <v/>
      </c>
      <c r="O14" s="6" t="str">
        <f t="shared" si="1"/>
        <v/>
      </c>
    </row>
    <row r="15" spans="1:15" x14ac:dyDescent="0.25">
      <c r="E15" t="e">
        <f>VLOOKUP(B15,Relaties!A:B,2,FALSE)</f>
        <v>#N/A</v>
      </c>
      <c r="N15" s="5" t="str">
        <f t="shared" si="0"/>
        <v/>
      </c>
      <c r="O15" s="6" t="str">
        <f t="shared" si="1"/>
        <v/>
      </c>
    </row>
    <row r="16" spans="1:15" x14ac:dyDescent="0.25">
      <c r="E16" t="e">
        <f>VLOOKUP(B16,Relaties!A:B,2,FALSE)</f>
        <v>#N/A</v>
      </c>
      <c r="N16" s="5" t="str">
        <f t="shared" si="0"/>
        <v/>
      </c>
      <c r="O16" s="6" t="str">
        <f t="shared" si="1"/>
        <v/>
      </c>
    </row>
    <row r="17" spans="5:15" x14ac:dyDescent="0.25">
      <c r="E17" t="e">
        <f>VLOOKUP(B17,Relaties!A:B,2,FALSE)</f>
        <v>#N/A</v>
      </c>
      <c r="N17" s="5" t="str">
        <f t="shared" si="0"/>
        <v/>
      </c>
      <c r="O17" s="6" t="str">
        <f t="shared" si="1"/>
        <v/>
      </c>
    </row>
    <row r="18" spans="5:15" x14ac:dyDescent="0.25">
      <c r="E18" t="e">
        <f>VLOOKUP(B18,Relaties!A:B,2,FALSE)</f>
        <v>#N/A</v>
      </c>
      <c r="N18" s="5" t="str">
        <f t="shared" si="0"/>
        <v/>
      </c>
      <c r="O18" s="6" t="str">
        <f t="shared" si="1"/>
        <v/>
      </c>
    </row>
    <row r="19" spans="5:15" x14ac:dyDescent="0.25">
      <c r="E19" t="e">
        <f>VLOOKUP(B19,Relaties!A:B,2,FALSE)</f>
        <v>#N/A</v>
      </c>
      <c r="N19" s="5" t="str">
        <f t="shared" si="0"/>
        <v/>
      </c>
      <c r="O19" s="6" t="str">
        <f t="shared" si="1"/>
        <v/>
      </c>
    </row>
    <row r="20" spans="5:15" x14ac:dyDescent="0.25">
      <c r="E20" t="e">
        <f>VLOOKUP(B20,Relaties!A:B,2,FALSE)</f>
        <v>#N/A</v>
      </c>
      <c r="N20" s="5" t="str">
        <f t="shared" si="0"/>
        <v/>
      </c>
      <c r="O20" s="6" t="str">
        <f t="shared" si="1"/>
        <v/>
      </c>
    </row>
    <row r="21" spans="5:15" x14ac:dyDescent="0.25">
      <c r="E21" t="e">
        <f>VLOOKUP(B21,Relaties!A:B,2,FALSE)</f>
        <v>#N/A</v>
      </c>
      <c r="N21" s="5" t="str">
        <f t="shared" si="0"/>
        <v/>
      </c>
      <c r="O21" s="6" t="str">
        <f t="shared" si="1"/>
        <v/>
      </c>
    </row>
    <row r="22" spans="5:15" x14ac:dyDescent="0.25">
      <c r="E22" t="e">
        <f>VLOOKUP(B22,Relaties!A:B,2,FALSE)</f>
        <v>#N/A</v>
      </c>
      <c r="N22" s="5" t="str">
        <f t="shared" si="0"/>
        <v/>
      </c>
      <c r="O22" s="6" t="str">
        <f t="shared" si="1"/>
        <v/>
      </c>
    </row>
    <row r="23" spans="5:15" x14ac:dyDescent="0.25">
      <c r="E23" t="e">
        <f>VLOOKUP(B23,Relaties!A:B,2,FALSE)</f>
        <v>#N/A</v>
      </c>
      <c r="N23" s="5" t="str">
        <f t="shared" si="0"/>
        <v/>
      </c>
      <c r="O23" s="6" t="str">
        <f t="shared" si="1"/>
        <v/>
      </c>
    </row>
    <row r="24" spans="5:15" x14ac:dyDescent="0.25">
      <c r="E24" t="e">
        <f>VLOOKUP(B24,Relaties!A:B,2,FALSE)</f>
        <v>#N/A</v>
      </c>
      <c r="N24" s="5" t="str">
        <f t="shared" si="0"/>
        <v/>
      </c>
      <c r="O24" s="6" t="str">
        <f t="shared" si="1"/>
        <v/>
      </c>
    </row>
    <row r="25" spans="5:15" x14ac:dyDescent="0.25">
      <c r="E25" t="e">
        <f>VLOOKUP(B25,Relaties!A:B,2,FALSE)</f>
        <v>#N/A</v>
      </c>
      <c r="N25" s="5" t="str">
        <f t="shared" si="0"/>
        <v/>
      </c>
      <c r="O25" s="6" t="str">
        <f t="shared" si="1"/>
        <v/>
      </c>
    </row>
    <row r="26" spans="5:15" x14ac:dyDescent="0.25">
      <c r="E26" t="e">
        <f>VLOOKUP(B26,Relaties!A:B,2,FALSE)</f>
        <v>#N/A</v>
      </c>
      <c r="N26" s="5" t="str">
        <f t="shared" si="0"/>
        <v/>
      </c>
      <c r="O26" s="6" t="str">
        <f t="shared" si="1"/>
        <v/>
      </c>
    </row>
    <row r="27" spans="5:15" x14ac:dyDescent="0.25">
      <c r="E27" t="e">
        <f>VLOOKUP(B27,Relaties!A:B,2,FALSE)</f>
        <v>#N/A</v>
      </c>
      <c r="N27" s="5" t="str">
        <f t="shared" si="0"/>
        <v/>
      </c>
      <c r="O27" s="6" t="str">
        <f t="shared" si="1"/>
        <v/>
      </c>
    </row>
    <row r="28" spans="5:15" x14ac:dyDescent="0.25">
      <c r="E28" t="e">
        <f>VLOOKUP(B28,Relaties!A:B,2,FALSE)</f>
        <v>#N/A</v>
      </c>
      <c r="N28" s="5" t="str">
        <f t="shared" si="0"/>
        <v/>
      </c>
      <c r="O28" s="6" t="str">
        <f t="shared" si="1"/>
        <v/>
      </c>
    </row>
    <row r="29" spans="5:15" x14ac:dyDescent="0.25">
      <c r="E29" t="e">
        <f>VLOOKUP(B29,Relaties!A:B,2,FALSE)</f>
        <v>#N/A</v>
      </c>
      <c r="N29" s="5" t="str">
        <f t="shared" si="0"/>
        <v/>
      </c>
      <c r="O29" s="6" t="str">
        <f t="shared" si="1"/>
        <v/>
      </c>
    </row>
    <row r="30" spans="5:15" x14ac:dyDescent="0.25">
      <c r="E30" t="e">
        <f>VLOOKUP(B30,Relaties!A:B,2,FALSE)</f>
        <v>#N/A</v>
      </c>
      <c r="N30" s="5" t="str">
        <f t="shared" si="0"/>
        <v/>
      </c>
      <c r="O30" s="6" t="str">
        <f t="shared" si="1"/>
        <v/>
      </c>
    </row>
    <row r="31" spans="5:15" x14ac:dyDescent="0.25">
      <c r="E31" t="e">
        <f>VLOOKUP(B31,Relaties!A:B,2,FALSE)</f>
        <v>#N/A</v>
      </c>
      <c r="N31" s="5" t="str">
        <f t="shared" si="0"/>
        <v/>
      </c>
      <c r="O31" s="6" t="str">
        <f t="shared" si="1"/>
        <v/>
      </c>
    </row>
    <row r="32" spans="5:15" x14ac:dyDescent="0.25">
      <c r="E32" t="e">
        <f>VLOOKUP(B32,Relaties!A:B,2,FALSE)</f>
        <v>#N/A</v>
      </c>
      <c r="N32" s="5" t="str">
        <f t="shared" si="0"/>
        <v/>
      </c>
      <c r="O32" s="6" t="str">
        <f t="shared" si="1"/>
        <v/>
      </c>
    </row>
    <row r="33" spans="5:15" x14ac:dyDescent="0.25">
      <c r="E33" t="e">
        <f>VLOOKUP(B33,Relaties!A:B,2,FALSE)</f>
        <v>#N/A</v>
      </c>
      <c r="N33" s="5" t="str">
        <f t="shared" si="0"/>
        <v/>
      </c>
      <c r="O33" s="6" t="str">
        <f t="shared" si="1"/>
        <v/>
      </c>
    </row>
    <row r="34" spans="5:15" x14ac:dyDescent="0.25">
      <c r="E34" t="e">
        <f>VLOOKUP(B34,Relaties!A:B,2,FALSE)</f>
        <v>#N/A</v>
      </c>
      <c r="N34" s="5" t="str">
        <f t="shared" si="0"/>
        <v/>
      </c>
      <c r="O34" s="6" t="str">
        <f t="shared" si="1"/>
        <v/>
      </c>
    </row>
    <row r="35" spans="5:15" x14ac:dyDescent="0.25">
      <c r="E35" t="e">
        <f>VLOOKUP(B35,Relaties!A:B,2,FALSE)</f>
        <v>#N/A</v>
      </c>
      <c r="N35" s="5" t="str">
        <f t="shared" si="0"/>
        <v/>
      </c>
      <c r="O35" s="6" t="str">
        <f t="shared" si="1"/>
        <v/>
      </c>
    </row>
    <row r="36" spans="5:15" x14ac:dyDescent="0.25">
      <c r="E36" t="e">
        <f>VLOOKUP(B36,Relaties!A:B,2,FALSE)</f>
        <v>#N/A</v>
      </c>
      <c r="N36" s="5" t="str">
        <f t="shared" si="0"/>
        <v/>
      </c>
      <c r="O36" s="6" t="str">
        <f t="shared" si="1"/>
        <v/>
      </c>
    </row>
    <row r="37" spans="5:15" x14ac:dyDescent="0.25">
      <c r="E37" t="e">
        <f>VLOOKUP(B37,Relaties!A:B,2,FALSE)</f>
        <v>#N/A</v>
      </c>
      <c r="N37" s="5" t="str">
        <f t="shared" si="0"/>
        <v/>
      </c>
      <c r="O37" s="6" t="str">
        <f t="shared" si="1"/>
        <v/>
      </c>
    </row>
    <row r="38" spans="5:15" x14ac:dyDescent="0.25">
      <c r="E38" t="e">
        <f>VLOOKUP(B38,Relaties!A:B,2,FALSE)</f>
        <v>#N/A</v>
      </c>
      <c r="N38" s="5" t="str">
        <f t="shared" si="0"/>
        <v/>
      </c>
      <c r="O38" s="6" t="str">
        <f t="shared" si="1"/>
        <v/>
      </c>
    </row>
    <row r="39" spans="5:15" x14ac:dyDescent="0.25">
      <c r="E39" t="e">
        <f>VLOOKUP(B39,Relaties!A:B,2,FALSE)</f>
        <v>#N/A</v>
      </c>
      <c r="N39" s="5" t="str">
        <f t="shared" si="0"/>
        <v/>
      </c>
      <c r="O39" s="6" t="str">
        <f t="shared" si="1"/>
        <v/>
      </c>
    </row>
    <row r="40" spans="5:15" x14ac:dyDescent="0.25">
      <c r="E40" t="e">
        <f>VLOOKUP(B40,Relaties!A:B,2,FALSE)</f>
        <v>#N/A</v>
      </c>
      <c r="N40" s="5" t="str">
        <f t="shared" si="0"/>
        <v/>
      </c>
      <c r="O40" s="6" t="str">
        <f t="shared" si="1"/>
        <v/>
      </c>
    </row>
    <row r="41" spans="5:15" x14ac:dyDescent="0.25">
      <c r="E41" t="e">
        <f>VLOOKUP(B41,Relaties!A:B,2,FALSE)</f>
        <v>#N/A</v>
      </c>
      <c r="N41" s="5" t="str">
        <f t="shared" si="0"/>
        <v/>
      </c>
      <c r="O41" s="6" t="str">
        <f t="shared" si="1"/>
        <v/>
      </c>
    </row>
    <row r="42" spans="5:15" x14ac:dyDescent="0.25">
      <c r="E42" t="e">
        <f>VLOOKUP(B42,Relaties!A:B,2,FALSE)</f>
        <v>#N/A</v>
      </c>
      <c r="N42" s="5" t="str">
        <f t="shared" si="0"/>
        <v/>
      </c>
      <c r="O42" s="6" t="str">
        <f t="shared" si="1"/>
        <v/>
      </c>
    </row>
    <row r="43" spans="5:15" x14ac:dyDescent="0.25">
      <c r="E43" t="e">
        <f>VLOOKUP(B43,Relaties!A:B,2,FALSE)</f>
        <v>#N/A</v>
      </c>
      <c r="N43" s="5" t="str">
        <f t="shared" si="0"/>
        <v/>
      </c>
      <c r="O43" s="6" t="str">
        <f t="shared" si="1"/>
        <v/>
      </c>
    </row>
    <row r="44" spans="5:15" x14ac:dyDescent="0.25">
      <c r="E44" t="e">
        <f>VLOOKUP(B44,Relaties!A:B,2,FALSE)</f>
        <v>#N/A</v>
      </c>
      <c r="N44" s="5" t="str">
        <f t="shared" si="0"/>
        <v/>
      </c>
      <c r="O44" s="6" t="str">
        <f t="shared" si="1"/>
        <v/>
      </c>
    </row>
    <row r="45" spans="5:15" x14ac:dyDescent="0.25">
      <c r="E45" t="e">
        <f>VLOOKUP(B45,Relaties!A:B,2,FALSE)</f>
        <v>#N/A</v>
      </c>
      <c r="N45" s="5" t="str">
        <f t="shared" si="0"/>
        <v/>
      </c>
      <c r="O45" s="6" t="str">
        <f t="shared" si="1"/>
        <v/>
      </c>
    </row>
    <row r="46" spans="5:15" x14ac:dyDescent="0.25">
      <c r="E46" t="e">
        <f>VLOOKUP(B46,Relaties!A:B,2,FALSE)</f>
        <v>#N/A</v>
      </c>
      <c r="N46" s="5" t="str">
        <f t="shared" si="0"/>
        <v/>
      </c>
      <c r="O46" s="6" t="str">
        <f t="shared" si="1"/>
        <v/>
      </c>
    </row>
    <row r="47" spans="5:15" x14ac:dyDescent="0.25">
      <c r="E47" t="e">
        <f>VLOOKUP(B47,Relaties!A:B,2,FALSE)</f>
        <v>#N/A</v>
      </c>
      <c r="N47" s="5" t="str">
        <f t="shared" si="0"/>
        <v/>
      </c>
      <c r="O47" s="6" t="str">
        <f t="shared" si="1"/>
        <v/>
      </c>
    </row>
    <row r="48" spans="5:15" x14ac:dyDescent="0.25">
      <c r="E48" t="e">
        <f>VLOOKUP(B48,Relaties!A:B,2,FALSE)</f>
        <v>#N/A</v>
      </c>
      <c r="N48" s="5" t="str">
        <f t="shared" si="0"/>
        <v/>
      </c>
      <c r="O48" s="6" t="str">
        <f t="shared" si="1"/>
        <v/>
      </c>
    </row>
    <row r="49" spans="5:15" x14ac:dyDescent="0.25">
      <c r="E49" t="e">
        <f>VLOOKUP(B49,Relaties!A:B,2,FALSE)</f>
        <v>#N/A</v>
      </c>
      <c r="N49" s="5" t="str">
        <f t="shared" si="0"/>
        <v/>
      </c>
      <c r="O49" s="6" t="str">
        <f t="shared" si="1"/>
        <v/>
      </c>
    </row>
    <row r="50" spans="5:15" x14ac:dyDescent="0.25">
      <c r="E50" t="e">
        <f>VLOOKUP(B50,Relaties!A:B,2,FALSE)</f>
        <v>#N/A</v>
      </c>
      <c r="N50" s="5" t="str">
        <f t="shared" si="0"/>
        <v/>
      </c>
      <c r="O50" s="6" t="str">
        <f t="shared" si="1"/>
        <v/>
      </c>
    </row>
    <row r="51" spans="5:15" x14ac:dyDescent="0.25">
      <c r="E51" t="e">
        <f>VLOOKUP(B51,Relaties!A:B,2,FALSE)</f>
        <v>#N/A</v>
      </c>
      <c r="N51" s="5" t="str">
        <f t="shared" si="0"/>
        <v/>
      </c>
      <c r="O51" s="6" t="str">
        <f t="shared" si="1"/>
        <v/>
      </c>
    </row>
    <row r="52" spans="5:15" x14ac:dyDescent="0.25">
      <c r="E52" t="e">
        <f>VLOOKUP(B52,Relaties!A:B,2,FALSE)</f>
        <v>#N/A</v>
      </c>
      <c r="N52" s="5" t="str">
        <f t="shared" si="0"/>
        <v/>
      </c>
      <c r="O52" s="6" t="str">
        <f t="shared" si="1"/>
        <v/>
      </c>
    </row>
    <row r="53" spans="5:15" x14ac:dyDescent="0.25">
      <c r="E53" t="e">
        <f>VLOOKUP(B53,Relaties!A:B,2,FALSE)</f>
        <v>#N/A</v>
      </c>
      <c r="N53" s="5" t="str">
        <f t="shared" si="0"/>
        <v/>
      </c>
      <c r="O53" s="6" t="str">
        <f t="shared" si="1"/>
        <v/>
      </c>
    </row>
    <row r="54" spans="5:15" x14ac:dyDescent="0.25">
      <c r="E54" t="e">
        <f>VLOOKUP(B54,Relaties!A:B,2,FALSE)</f>
        <v>#N/A</v>
      </c>
      <c r="N54" s="5" t="str">
        <f t="shared" si="0"/>
        <v/>
      </c>
      <c r="O54" s="6" t="str">
        <f t="shared" si="1"/>
        <v/>
      </c>
    </row>
    <row r="55" spans="5:15" x14ac:dyDescent="0.25">
      <c r="E55" t="e">
        <f>VLOOKUP(B55,Relaties!A:B,2,FALSE)</f>
        <v>#N/A</v>
      </c>
      <c r="N55" s="5" t="str">
        <f t="shared" si="0"/>
        <v/>
      </c>
      <c r="O55" s="6" t="str">
        <f t="shared" si="1"/>
        <v/>
      </c>
    </row>
    <row r="56" spans="5:15" x14ac:dyDescent="0.25">
      <c r="E56" t="e">
        <f>VLOOKUP(B56,Relaties!A:B,2,FALSE)</f>
        <v>#N/A</v>
      </c>
      <c r="N56" s="5" t="str">
        <f t="shared" si="0"/>
        <v/>
      </c>
      <c r="O56" s="6" t="str">
        <f t="shared" si="1"/>
        <v/>
      </c>
    </row>
    <row r="57" spans="5:15" x14ac:dyDescent="0.25">
      <c r="E57" t="e">
        <f>VLOOKUP(B57,Relaties!A:B,2,FALSE)</f>
        <v>#N/A</v>
      </c>
      <c r="N57" s="5" t="str">
        <f t="shared" si="0"/>
        <v/>
      </c>
      <c r="O57" s="6" t="str">
        <f t="shared" si="1"/>
        <v/>
      </c>
    </row>
    <row r="58" spans="5:15" x14ac:dyDescent="0.25">
      <c r="E58" t="e">
        <f>VLOOKUP(B58,Relaties!A:B,2,FALSE)</f>
        <v>#N/A</v>
      </c>
      <c r="N58" s="5" t="str">
        <f t="shared" si="0"/>
        <v/>
      </c>
      <c r="O58" s="6" t="str">
        <f t="shared" si="1"/>
        <v/>
      </c>
    </row>
    <row r="59" spans="5:15" x14ac:dyDescent="0.25">
      <c r="E59" t="e">
        <f>VLOOKUP(B59,Relaties!A:B,2,FALSE)</f>
        <v>#N/A</v>
      </c>
      <c r="N59" s="5" t="str">
        <f t="shared" si="0"/>
        <v/>
      </c>
      <c r="O59" s="6" t="str">
        <f t="shared" si="1"/>
        <v/>
      </c>
    </row>
    <row r="60" spans="5:15" x14ac:dyDescent="0.25">
      <c r="E60" t="e">
        <f>VLOOKUP(B60,Relaties!A:B,2,FALSE)</f>
        <v>#N/A</v>
      </c>
      <c r="N60" s="5" t="str">
        <f t="shared" si="0"/>
        <v/>
      </c>
      <c r="O60" s="6" t="str">
        <f t="shared" si="1"/>
        <v/>
      </c>
    </row>
    <row r="61" spans="5:15" x14ac:dyDescent="0.25">
      <c r="E61" t="e">
        <f>VLOOKUP(B61,Relaties!A:B,2,FALSE)</f>
        <v>#N/A</v>
      </c>
      <c r="N61" s="5" t="str">
        <f t="shared" si="0"/>
        <v/>
      </c>
      <c r="O61" s="6" t="str">
        <f t="shared" si="1"/>
        <v/>
      </c>
    </row>
    <row r="62" spans="5:15" x14ac:dyDescent="0.25">
      <c r="E62" t="e">
        <f>VLOOKUP(B62,Relaties!A:B,2,FALSE)</f>
        <v>#N/A</v>
      </c>
      <c r="N62" s="5" t="str">
        <f t="shared" si="0"/>
        <v/>
      </c>
      <c r="O62" s="6" t="str">
        <f t="shared" si="1"/>
        <v/>
      </c>
    </row>
    <row r="63" spans="5:15" x14ac:dyDescent="0.25">
      <c r="E63" t="e">
        <f>VLOOKUP(B63,Relaties!A:B,2,FALSE)</f>
        <v>#N/A</v>
      </c>
      <c r="N63" s="5" t="str">
        <f t="shared" si="0"/>
        <v/>
      </c>
      <c r="O63" s="6" t="str">
        <f t="shared" si="1"/>
        <v/>
      </c>
    </row>
    <row r="64" spans="5:15" x14ac:dyDescent="0.25">
      <c r="E64" t="e">
        <f>VLOOKUP(B64,Relaties!A:B,2,FALSE)</f>
        <v>#N/A</v>
      </c>
      <c r="N64" s="5" t="str">
        <f t="shared" si="0"/>
        <v/>
      </c>
      <c r="O64" s="6" t="str">
        <f t="shared" si="1"/>
        <v/>
      </c>
    </row>
    <row r="65" spans="5:15" x14ac:dyDescent="0.25">
      <c r="E65" t="e">
        <f>VLOOKUP(B65,Relaties!A:B,2,FALSE)</f>
        <v>#N/A</v>
      </c>
      <c r="N65" s="5" t="str">
        <f t="shared" si="0"/>
        <v/>
      </c>
      <c r="O65" s="6" t="str">
        <f t="shared" si="1"/>
        <v/>
      </c>
    </row>
    <row r="66" spans="5:15" x14ac:dyDescent="0.25">
      <c r="E66" t="e">
        <f>VLOOKUP(B66,Relaties!A:B,2,FALSE)</f>
        <v>#N/A</v>
      </c>
      <c r="N66" s="5" t="str">
        <f t="shared" si="0"/>
        <v/>
      </c>
      <c r="O66" s="6" t="str">
        <f t="shared" si="1"/>
        <v/>
      </c>
    </row>
    <row r="67" spans="5:15" x14ac:dyDescent="0.25">
      <c r="E67" t="e">
        <f>VLOOKUP(B67,Relaties!A:B,2,FALSE)</f>
        <v>#N/A</v>
      </c>
      <c r="N67" s="5" t="str">
        <f t="shared" ref="N67:N130" si="2">IF(A67="C",C67,"")</f>
        <v/>
      </c>
      <c r="O67" s="6" t="str">
        <f t="shared" ref="O67:O130" si="3">IF(A67="S",C67,"")</f>
        <v/>
      </c>
    </row>
    <row r="68" spans="5:15" x14ac:dyDescent="0.25">
      <c r="E68" t="e">
        <f>VLOOKUP(B68,Relaties!A:B,2,FALSE)</f>
        <v>#N/A</v>
      </c>
      <c r="N68" s="5" t="str">
        <f t="shared" si="2"/>
        <v/>
      </c>
      <c r="O68" s="6" t="str">
        <f t="shared" si="3"/>
        <v/>
      </c>
    </row>
    <row r="69" spans="5:15" x14ac:dyDescent="0.25">
      <c r="E69" t="e">
        <f>VLOOKUP(B69,Relaties!A:B,2,FALSE)</f>
        <v>#N/A</v>
      </c>
      <c r="N69" s="5" t="str">
        <f t="shared" si="2"/>
        <v/>
      </c>
      <c r="O69" s="6" t="str">
        <f t="shared" si="3"/>
        <v/>
      </c>
    </row>
    <row r="70" spans="5:15" x14ac:dyDescent="0.25">
      <c r="E70" t="e">
        <f>VLOOKUP(B70,Relaties!A:B,2,FALSE)</f>
        <v>#N/A</v>
      </c>
      <c r="N70" s="5" t="str">
        <f t="shared" si="2"/>
        <v/>
      </c>
      <c r="O70" s="6" t="str">
        <f t="shared" si="3"/>
        <v/>
      </c>
    </row>
    <row r="71" spans="5:15" x14ac:dyDescent="0.25">
      <c r="E71" t="e">
        <f>VLOOKUP(B71,Relaties!A:B,2,FALSE)</f>
        <v>#N/A</v>
      </c>
      <c r="N71" s="5" t="str">
        <f t="shared" si="2"/>
        <v/>
      </c>
      <c r="O71" s="6" t="str">
        <f t="shared" si="3"/>
        <v/>
      </c>
    </row>
    <row r="72" spans="5:15" x14ac:dyDescent="0.25">
      <c r="E72" t="e">
        <f>VLOOKUP(B72,Relaties!A:B,2,FALSE)</f>
        <v>#N/A</v>
      </c>
      <c r="N72" s="5" t="str">
        <f t="shared" si="2"/>
        <v/>
      </c>
      <c r="O72" s="6" t="str">
        <f t="shared" si="3"/>
        <v/>
      </c>
    </row>
    <row r="73" spans="5:15" x14ac:dyDescent="0.25">
      <c r="E73" t="e">
        <f>VLOOKUP(B73,Relaties!A:B,2,FALSE)</f>
        <v>#N/A</v>
      </c>
      <c r="N73" s="5" t="str">
        <f t="shared" si="2"/>
        <v/>
      </c>
      <c r="O73" s="6" t="str">
        <f t="shared" si="3"/>
        <v/>
      </c>
    </row>
    <row r="74" spans="5:15" x14ac:dyDescent="0.25">
      <c r="E74" t="e">
        <f>VLOOKUP(B74,Relaties!A:B,2,FALSE)</f>
        <v>#N/A</v>
      </c>
      <c r="N74" s="5" t="str">
        <f t="shared" si="2"/>
        <v/>
      </c>
      <c r="O74" s="6" t="str">
        <f t="shared" si="3"/>
        <v/>
      </c>
    </row>
    <row r="75" spans="5:15" x14ac:dyDescent="0.25">
      <c r="E75" t="e">
        <f>VLOOKUP(B75,Relaties!A:B,2,FALSE)</f>
        <v>#N/A</v>
      </c>
      <c r="N75" s="5" t="str">
        <f t="shared" si="2"/>
        <v/>
      </c>
      <c r="O75" s="6" t="str">
        <f t="shared" si="3"/>
        <v/>
      </c>
    </row>
    <row r="76" spans="5:15" x14ac:dyDescent="0.25">
      <c r="E76" t="e">
        <f>VLOOKUP(B76,Relaties!A:B,2,FALSE)</f>
        <v>#N/A</v>
      </c>
      <c r="N76" s="5" t="str">
        <f t="shared" si="2"/>
        <v/>
      </c>
      <c r="O76" s="6" t="str">
        <f t="shared" si="3"/>
        <v/>
      </c>
    </row>
    <row r="77" spans="5:15" x14ac:dyDescent="0.25">
      <c r="E77" t="e">
        <f>VLOOKUP(B77,Relaties!A:B,2,FALSE)</f>
        <v>#N/A</v>
      </c>
      <c r="N77" s="5" t="str">
        <f t="shared" si="2"/>
        <v/>
      </c>
      <c r="O77" s="6" t="str">
        <f t="shared" si="3"/>
        <v/>
      </c>
    </row>
    <row r="78" spans="5:15" x14ac:dyDescent="0.25">
      <c r="E78" t="e">
        <f>VLOOKUP(B78,Relaties!A:B,2,FALSE)</f>
        <v>#N/A</v>
      </c>
      <c r="N78" s="5" t="str">
        <f t="shared" si="2"/>
        <v/>
      </c>
      <c r="O78" s="6" t="str">
        <f t="shared" si="3"/>
        <v/>
      </c>
    </row>
    <row r="79" spans="5:15" x14ac:dyDescent="0.25">
      <c r="E79" t="e">
        <f>VLOOKUP(B79,Relaties!A:B,2,FALSE)</f>
        <v>#N/A</v>
      </c>
      <c r="N79" s="5" t="str">
        <f t="shared" si="2"/>
        <v/>
      </c>
      <c r="O79" s="6" t="str">
        <f t="shared" si="3"/>
        <v/>
      </c>
    </row>
    <row r="80" spans="5:15" x14ac:dyDescent="0.25">
      <c r="E80" t="e">
        <f>VLOOKUP(B80,Relaties!A:B,2,FALSE)</f>
        <v>#N/A</v>
      </c>
      <c r="N80" s="5" t="str">
        <f t="shared" si="2"/>
        <v/>
      </c>
      <c r="O80" s="6" t="str">
        <f t="shared" si="3"/>
        <v/>
      </c>
    </row>
    <row r="81" spans="5:15" x14ac:dyDescent="0.25">
      <c r="E81" t="e">
        <f>VLOOKUP(B81,Relaties!A:B,2,FALSE)</f>
        <v>#N/A</v>
      </c>
      <c r="N81" s="5" t="str">
        <f t="shared" si="2"/>
        <v/>
      </c>
      <c r="O81" s="6" t="str">
        <f t="shared" si="3"/>
        <v/>
      </c>
    </row>
    <row r="82" spans="5:15" x14ac:dyDescent="0.25">
      <c r="E82" t="e">
        <f>VLOOKUP(B82,Relaties!A:B,2,FALSE)</f>
        <v>#N/A</v>
      </c>
      <c r="N82" s="5" t="str">
        <f t="shared" si="2"/>
        <v/>
      </c>
      <c r="O82" s="6" t="str">
        <f t="shared" si="3"/>
        <v/>
      </c>
    </row>
    <row r="83" spans="5:15" x14ac:dyDescent="0.25">
      <c r="E83" t="e">
        <f>VLOOKUP(B83,Relaties!A:B,2,FALSE)</f>
        <v>#N/A</v>
      </c>
      <c r="N83" s="5" t="str">
        <f t="shared" si="2"/>
        <v/>
      </c>
      <c r="O83" s="6" t="str">
        <f t="shared" si="3"/>
        <v/>
      </c>
    </row>
    <row r="84" spans="5:15" x14ac:dyDescent="0.25">
      <c r="E84" t="e">
        <f>VLOOKUP(B84,Relaties!A:B,2,FALSE)</f>
        <v>#N/A</v>
      </c>
      <c r="N84" s="5" t="str">
        <f t="shared" si="2"/>
        <v/>
      </c>
      <c r="O84" s="6" t="str">
        <f t="shared" si="3"/>
        <v/>
      </c>
    </row>
    <row r="85" spans="5:15" x14ac:dyDescent="0.25">
      <c r="E85" t="e">
        <f>VLOOKUP(B85,Relaties!A:B,2,FALSE)</f>
        <v>#N/A</v>
      </c>
      <c r="N85" s="5" t="str">
        <f t="shared" si="2"/>
        <v/>
      </c>
      <c r="O85" s="6" t="str">
        <f t="shared" si="3"/>
        <v/>
      </c>
    </row>
    <row r="86" spans="5:15" x14ac:dyDescent="0.25">
      <c r="E86" t="e">
        <f>VLOOKUP(B86,Relaties!A:B,2,FALSE)</f>
        <v>#N/A</v>
      </c>
      <c r="N86" s="5" t="str">
        <f t="shared" si="2"/>
        <v/>
      </c>
      <c r="O86" s="6" t="str">
        <f t="shared" si="3"/>
        <v/>
      </c>
    </row>
    <row r="87" spans="5:15" x14ac:dyDescent="0.25">
      <c r="E87" t="e">
        <f>VLOOKUP(B87,Relaties!A:B,2,FALSE)</f>
        <v>#N/A</v>
      </c>
      <c r="N87" s="5" t="str">
        <f t="shared" si="2"/>
        <v/>
      </c>
      <c r="O87" s="6" t="str">
        <f t="shared" si="3"/>
        <v/>
      </c>
    </row>
    <row r="88" spans="5:15" x14ac:dyDescent="0.25">
      <c r="E88" t="e">
        <f>VLOOKUP(B88,Relaties!A:B,2,FALSE)</f>
        <v>#N/A</v>
      </c>
      <c r="N88" s="5" t="str">
        <f t="shared" si="2"/>
        <v/>
      </c>
      <c r="O88" s="6" t="str">
        <f t="shared" si="3"/>
        <v/>
      </c>
    </row>
    <row r="89" spans="5:15" x14ac:dyDescent="0.25">
      <c r="E89" t="e">
        <f>VLOOKUP(B89,Relaties!A:B,2,FALSE)</f>
        <v>#N/A</v>
      </c>
      <c r="N89" s="5" t="str">
        <f t="shared" si="2"/>
        <v/>
      </c>
      <c r="O89" s="6" t="str">
        <f t="shared" si="3"/>
        <v/>
      </c>
    </row>
    <row r="90" spans="5:15" x14ac:dyDescent="0.25">
      <c r="E90" t="e">
        <f>VLOOKUP(B90,Relaties!A:B,2,FALSE)</f>
        <v>#N/A</v>
      </c>
      <c r="N90" s="5" t="str">
        <f t="shared" si="2"/>
        <v/>
      </c>
      <c r="O90" s="6" t="str">
        <f t="shared" si="3"/>
        <v/>
      </c>
    </row>
    <row r="91" spans="5:15" x14ac:dyDescent="0.25">
      <c r="E91" t="e">
        <f>VLOOKUP(B91,Relaties!A:B,2,FALSE)</f>
        <v>#N/A</v>
      </c>
      <c r="N91" s="5" t="str">
        <f t="shared" si="2"/>
        <v/>
      </c>
      <c r="O91" s="6" t="str">
        <f t="shared" si="3"/>
        <v/>
      </c>
    </row>
    <row r="92" spans="5:15" x14ac:dyDescent="0.25">
      <c r="E92" t="e">
        <f>VLOOKUP(B92,Relaties!A:B,2,FALSE)</f>
        <v>#N/A</v>
      </c>
      <c r="N92" s="5" t="str">
        <f t="shared" si="2"/>
        <v/>
      </c>
      <c r="O92" s="6" t="str">
        <f t="shared" si="3"/>
        <v/>
      </c>
    </row>
    <row r="93" spans="5:15" x14ac:dyDescent="0.25">
      <c r="E93" t="e">
        <f>VLOOKUP(B93,Relaties!A:B,2,FALSE)</f>
        <v>#N/A</v>
      </c>
      <c r="N93" s="5" t="str">
        <f t="shared" si="2"/>
        <v/>
      </c>
      <c r="O93" s="6" t="str">
        <f t="shared" si="3"/>
        <v/>
      </c>
    </row>
    <row r="94" spans="5:15" x14ac:dyDescent="0.25">
      <c r="E94" t="e">
        <f>VLOOKUP(B94,Relaties!A:B,2,FALSE)</f>
        <v>#N/A</v>
      </c>
      <c r="N94" s="5" t="str">
        <f t="shared" si="2"/>
        <v/>
      </c>
      <c r="O94" s="6" t="str">
        <f t="shared" si="3"/>
        <v/>
      </c>
    </row>
    <row r="95" spans="5:15" x14ac:dyDescent="0.25">
      <c r="E95" t="e">
        <f>VLOOKUP(B95,Relaties!A:B,2,FALSE)</f>
        <v>#N/A</v>
      </c>
      <c r="N95" s="5" t="str">
        <f t="shared" si="2"/>
        <v/>
      </c>
      <c r="O95" s="6" t="str">
        <f t="shared" si="3"/>
        <v/>
      </c>
    </row>
    <row r="96" spans="5:15" x14ac:dyDescent="0.25">
      <c r="E96" t="e">
        <f>VLOOKUP(B96,Relaties!A:B,2,FALSE)</f>
        <v>#N/A</v>
      </c>
      <c r="N96" s="5" t="str">
        <f t="shared" si="2"/>
        <v/>
      </c>
      <c r="O96" s="6" t="str">
        <f t="shared" si="3"/>
        <v/>
      </c>
    </row>
    <row r="97" spans="5:15" x14ac:dyDescent="0.25">
      <c r="E97" t="e">
        <f>VLOOKUP(B97,Relaties!A:B,2,FALSE)</f>
        <v>#N/A</v>
      </c>
      <c r="N97" s="5" t="str">
        <f t="shared" si="2"/>
        <v/>
      </c>
      <c r="O97" s="6" t="str">
        <f t="shared" si="3"/>
        <v/>
      </c>
    </row>
    <row r="98" spans="5:15" x14ac:dyDescent="0.25">
      <c r="E98" t="e">
        <f>VLOOKUP(B98,Relaties!A:B,2,FALSE)</f>
        <v>#N/A</v>
      </c>
      <c r="N98" s="5" t="str">
        <f t="shared" si="2"/>
        <v/>
      </c>
      <c r="O98" s="6" t="str">
        <f t="shared" si="3"/>
        <v/>
      </c>
    </row>
    <row r="99" spans="5:15" x14ac:dyDescent="0.25">
      <c r="E99" t="e">
        <f>VLOOKUP(B99,Relaties!A:B,2,FALSE)</f>
        <v>#N/A</v>
      </c>
      <c r="N99" s="5" t="str">
        <f t="shared" si="2"/>
        <v/>
      </c>
      <c r="O99" s="6" t="str">
        <f t="shared" si="3"/>
        <v/>
      </c>
    </row>
    <row r="100" spans="5:15" x14ac:dyDescent="0.25">
      <c r="E100" t="e">
        <f>VLOOKUP(B100,Relaties!A:B,2,FALSE)</f>
        <v>#N/A</v>
      </c>
      <c r="N100" s="5" t="str">
        <f t="shared" si="2"/>
        <v/>
      </c>
      <c r="O100" s="6" t="str">
        <f t="shared" si="3"/>
        <v/>
      </c>
    </row>
    <row r="101" spans="5:15" x14ac:dyDescent="0.25">
      <c r="E101" t="e">
        <f>VLOOKUP(B101,Relaties!A:B,2,FALSE)</f>
        <v>#N/A</v>
      </c>
      <c r="N101" s="5" t="str">
        <f t="shared" si="2"/>
        <v/>
      </c>
      <c r="O101" s="6" t="str">
        <f t="shared" si="3"/>
        <v/>
      </c>
    </row>
    <row r="102" spans="5:15" x14ac:dyDescent="0.25">
      <c r="E102" t="e">
        <f>VLOOKUP(B102,Relaties!A:B,2,FALSE)</f>
        <v>#N/A</v>
      </c>
      <c r="N102" s="5" t="str">
        <f t="shared" si="2"/>
        <v/>
      </c>
      <c r="O102" s="6" t="str">
        <f t="shared" si="3"/>
        <v/>
      </c>
    </row>
    <row r="103" spans="5:15" x14ac:dyDescent="0.25">
      <c r="E103" t="e">
        <f>VLOOKUP(B103,Relaties!A:B,2,FALSE)</f>
        <v>#N/A</v>
      </c>
      <c r="N103" s="5" t="str">
        <f t="shared" si="2"/>
        <v/>
      </c>
      <c r="O103" s="6" t="str">
        <f t="shared" si="3"/>
        <v/>
      </c>
    </row>
    <row r="104" spans="5:15" x14ac:dyDescent="0.25">
      <c r="E104" t="e">
        <f>VLOOKUP(B104,Relaties!A:B,2,FALSE)</f>
        <v>#N/A</v>
      </c>
      <c r="N104" s="5" t="str">
        <f t="shared" si="2"/>
        <v/>
      </c>
      <c r="O104" s="6" t="str">
        <f t="shared" si="3"/>
        <v/>
      </c>
    </row>
    <row r="105" spans="5:15" x14ac:dyDescent="0.25">
      <c r="E105" t="e">
        <f>VLOOKUP(B105,Relaties!A:B,2,FALSE)</f>
        <v>#N/A</v>
      </c>
      <c r="N105" s="5" t="str">
        <f t="shared" si="2"/>
        <v/>
      </c>
      <c r="O105" s="6" t="str">
        <f t="shared" si="3"/>
        <v/>
      </c>
    </row>
    <row r="106" spans="5:15" x14ac:dyDescent="0.25">
      <c r="E106" t="e">
        <f>VLOOKUP(B106,Relaties!A:B,2,FALSE)</f>
        <v>#N/A</v>
      </c>
      <c r="N106" s="5" t="str">
        <f t="shared" si="2"/>
        <v/>
      </c>
      <c r="O106" s="6" t="str">
        <f t="shared" si="3"/>
        <v/>
      </c>
    </row>
    <row r="107" spans="5:15" x14ac:dyDescent="0.25">
      <c r="E107" t="e">
        <f>VLOOKUP(B107,Relaties!A:B,2,FALSE)</f>
        <v>#N/A</v>
      </c>
      <c r="N107" s="5" t="str">
        <f t="shared" si="2"/>
        <v/>
      </c>
      <c r="O107" s="6" t="str">
        <f t="shared" si="3"/>
        <v/>
      </c>
    </row>
    <row r="108" spans="5:15" x14ac:dyDescent="0.25">
      <c r="E108" t="e">
        <f>VLOOKUP(B108,Relaties!A:B,2,FALSE)</f>
        <v>#N/A</v>
      </c>
      <c r="N108" s="5" t="str">
        <f t="shared" si="2"/>
        <v/>
      </c>
      <c r="O108" s="6" t="str">
        <f t="shared" si="3"/>
        <v/>
      </c>
    </row>
    <row r="109" spans="5:15" x14ac:dyDescent="0.25">
      <c r="E109" t="e">
        <f>VLOOKUP(B109,Relaties!A:B,2,FALSE)</f>
        <v>#N/A</v>
      </c>
      <c r="N109" s="5" t="str">
        <f t="shared" si="2"/>
        <v/>
      </c>
      <c r="O109" s="6" t="str">
        <f t="shared" si="3"/>
        <v/>
      </c>
    </row>
    <row r="110" spans="5:15" x14ac:dyDescent="0.25">
      <c r="E110" t="e">
        <f>VLOOKUP(B110,Relaties!A:B,2,FALSE)</f>
        <v>#N/A</v>
      </c>
      <c r="N110" s="5" t="str">
        <f t="shared" si="2"/>
        <v/>
      </c>
      <c r="O110" s="6" t="str">
        <f t="shared" si="3"/>
        <v/>
      </c>
    </row>
    <row r="111" spans="5:15" x14ac:dyDescent="0.25">
      <c r="E111" t="e">
        <f>VLOOKUP(B111,Relaties!A:B,2,FALSE)</f>
        <v>#N/A</v>
      </c>
      <c r="N111" s="5" t="str">
        <f t="shared" si="2"/>
        <v/>
      </c>
      <c r="O111" s="6" t="str">
        <f t="shared" si="3"/>
        <v/>
      </c>
    </row>
    <row r="112" spans="5:15" x14ac:dyDescent="0.25">
      <c r="E112" t="e">
        <f>VLOOKUP(B112,Relaties!A:B,2,FALSE)</f>
        <v>#N/A</v>
      </c>
      <c r="N112" s="5" t="str">
        <f t="shared" si="2"/>
        <v/>
      </c>
      <c r="O112" s="6" t="str">
        <f t="shared" si="3"/>
        <v/>
      </c>
    </row>
    <row r="113" spans="5:15" x14ac:dyDescent="0.25">
      <c r="E113" t="e">
        <f>VLOOKUP(B113,Relaties!A:B,2,FALSE)</f>
        <v>#N/A</v>
      </c>
      <c r="N113" s="5" t="str">
        <f t="shared" si="2"/>
        <v/>
      </c>
      <c r="O113" s="6" t="str">
        <f t="shared" si="3"/>
        <v/>
      </c>
    </row>
    <row r="114" spans="5:15" x14ac:dyDescent="0.25">
      <c r="E114" t="e">
        <f>VLOOKUP(B114,Relaties!A:B,2,FALSE)</f>
        <v>#N/A</v>
      </c>
      <c r="N114" s="5" t="str">
        <f t="shared" si="2"/>
        <v/>
      </c>
      <c r="O114" s="6" t="str">
        <f t="shared" si="3"/>
        <v/>
      </c>
    </row>
    <row r="115" spans="5:15" x14ac:dyDescent="0.25">
      <c r="E115" t="e">
        <f>VLOOKUP(B115,Relaties!A:B,2,FALSE)</f>
        <v>#N/A</v>
      </c>
      <c r="N115" s="5" t="str">
        <f t="shared" si="2"/>
        <v/>
      </c>
      <c r="O115" s="6" t="str">
        <f t="shared" si="3"/>
        <v/>
      </c>
    </row>
    <row r="116" spans="5:15" x14ac:dyDescent="0.25">
      <c r="E116" t="e">
        <f>VLOOKUP(B116,Relaties!A:B,2,FALSE)</f>
        <v>#N/A</v>
      </c>
      <c r="N116" s="5" t="str">
        <f t="shared" si="2"/>
        <v/>
      </c>
      <c r="O116" s="6" t="str">
        <f t="shared" si="3"/>
        <v/>
      </c>
    </row>
    <row r="117" spans="5:15" x14ac:dyDescent="0.25">
      <c r="E117" t="e">
        <f>VLOOKUP(B117,Relaties!A:B,2,FALSE)</f>
        <v>#N/A</v>
      </c>
      <c r="N117" s="5" t="str">
        <f t="shared" si="2"/>
        <v/>
      </c>
      <c r="O117" s="6" t="str">
        <f t="shared" si="3"/>
        <v/>
      </c>
    </row>
    <row r="118" spans="5:15" x14ac:dyDescent="0.25">
      <c r="E118" t="e">
        <f>VLOOKUP(B118,Relaties!A:B,2,FALSE)</f>
        <v>#N/A</v>
      </c>
      <c r="N118" s="5" t="str">
        <f t="shared" si="2"/>
        <v/>
      </c>
      <c r="O118" s="6" t="str">
        <f t="shared" si="3"/>
        <v/>
      </c>
    </row>
    <row r="119" spans="5:15" x14ac:dyDescent="0.25">
      <c r="E119" t="e">
        <f>VLOOKUP(B119,Relaties!A:B,2,FALSE)</f>
        <v>#N/A</v>
      </c>
      <c r="N119" s="5" t="str">
        <f t="shared" si="2"/>
        <v/>
      </c>
      <c r="O119" s="6" t="str">
        <f t="shared" si="3"/>
        <v/>
      </c>
    </row>
    <row r="120" spans="5:15" x14ac:dyDescent="0.25">
      <c r="E120" t="e">
        <f>VLOOKUP(B120,Relaties!A:B,2,FALSE)</f>
        <v>#N/A</v>
      </c>
      <c r="N120" s="5" t="str">
        <f t="shared" si="2"/>
        <v/>
      </c>
      <c r="O120" s="6" t="str">
        <f t="shared" si="3"/>
        <v/>
      </c>
    </row>
    <row r="121" spans="5:15" x14ac:dyDescent="0.25">
      <c r="E121" t="e">
        <f>VLOOKUP(B121,Relaties!A:B,2,FALSE)</f>
        <v>#N/A</v>
      </c>
      <c r="N121" s="5" t="str">
        <f t="shared" si="2"/>
        <v/>
      </c>
      <c r="O121" s="6" t="str">
        <f t="shared" si="3"/>
        <v/>
      </c>
    </row>
    <row r="122" spans="5:15" x14ac:dyDescent="0.25">
      <c r="E122" t="e">
        <f>VLOOKUP(B122,Relaties!A:B,2,FALSE)</f>
        <v>#N/A</v>
      </c>
      <c r="N122" s="5" t="str">
        <f t="shared" si="2"/>
        <v/>
      </c>
      <c r="O122" s="6" t="str">
        <f t="shared" si="3"/>
        <v/>
      </c>
    </row>
    <row r="123" spans="5:15" x14ac:dyDescent="0.25">
      <c r="E123" t="e">
        <f>VLOOKUP(B123,Relaties!A:B,2,FALSE)</f>
        <v>#N/A</v>
      </c>
      <c r="N123" s="5" t="str">
        <f t="shared" si="2"/>
        <v/>
      </c>
      <c r="O123" s="6" t="str">
        <f t="shared" si="3"/>
        <v/>
      </c>
    </row>
    <row r="124" spans="5:15" x14ac:dyDescent="0.25">
      <c r="E124" t="e">
        <f>VLOOKUP(B124,Relaties!A:B,2,FALSE)</f>
        <v>#N/A</v>
      </c>
      <c r="N124" s="5" t="str">
        <f t="shared" si="2"/>
        <v/>
      </c>
      <c r="O124" s="6" t="str">
        <f t="shared" si="3"/>
        <v/>
      </c>
    </row>
    <row r="125" spans="5:15" x14ac:dyDescent="0.25">
      <c r="E125" t="e">
        <f>VLOOKUP(B125,Relaties!A:B,2,FALSE)</f>
        <v>#N/A</v>
      </c>
      <c r="N125" s="5" t="str">
        <f t="shared" si="2"/>
        <v/>
      </c>
      <c r="O125" s="6" t="str">
        <f t="shared" si="3"/>
        <v/>
      </c>
    </row>
    <row r="126" spans="5:15" x14ac:dyDescent="0.25">
      <c r="E126" t="e">
        <f>VLOOKUP(B126,Relaties!A:B,2,FALSE)</f>
        <v>#N/A</v>
      </c>
      <c r="N126" s="5" t="str">
        <f t="shared" si="2"/>
        <v/>
      </c>
      <c r="O126" s="6" t="str">
        <f t="shared" si="3"/>
        <v/>
      </c>
    </row>
    <row r="127" spans="5:15" x14ac:dyDescent="0.25">
      <c r="E127" t="e">
        <f>VLOOKUP(B127,Relaties!A:B,2,FALSE)</f>
        <v>#N/A</v>
      </c>
      <c r="N127" s="5" t="str">
        <f t="shared" si="2"/>
        <v/>
      </c>
      <c r="O127" s="6" t="str">
        <f t="shared" si="3"/>
        <v/>
      </c>
    </row>
    <row r="128" spans="5:15" x14ac:dyDescent="0.25">
      <c r="E128" t="e">
        <f>VLOOKUP(B128,Relaties!A:B,2,FALSE)</f>
        <v>#N/A</v>
      </c>
      <c r="N128" s="5" t="str">
        <f t="shared" si="2"/>
        <v/>
      </c>
      <c r="O128" s="6" t="str">
        <f t="shared" si="3"/>
        <v/>
      </c>
    </row>
    <row r="129" spans="5:15" x14ac:dyDescent="0.25">
      <c r="E129" t="e">
        <f>VLOOKUP(B129,Relaties!A:B,2,FALSE)</f>
        <v>#N/A</v>
      </c>
      <c r="N129" s="5" t="str">
        <f t="shared" si="2"/>
        <v/>
      </c>
      <c r="O129" s="6" t="str">
        <f t="shared" si="3"/>
        <v/>
      </c>
    </row>
    <row r="130" spans="5:15" x14ac:dyDescent="0.25">
      <c r="E130" t="e">
        <f>VLOOKUP(B130,Relaties!A:B,2,FALSE)</f>
        <v>#N/A</v>
      </c>
      <c r="N130" s="5" t="str">
        <f t="shared" si="2"/>
        <v/>
      </c>
      <c r="O130" s="6" t="str">
        <f t="shared" si="3"/>
        <v/>
      </c>
    </row>
    <row r="131" spans="5:15" x14ac:dyDescent="0.25">
      <c r="E131" t="e">
        <f>VLOOKUP(B131,Relaties!A:B,2,FALSE)</f>
        <v>#N/A</v>
      </c>
      <c r="N131" s="5" t="str">
        <f t="shared" ref="N131:N194" si="4">IF(A131="C",C131,"")</f>
        <v/>
      </c>
      <c r="O131" s="6" t="str">
        <f t="shared" ref="O131:O194" si="5">IF(A131="S",C131,"")</f>
        <v/>
      </c>
    </row>
    <row r="132" spans="5:15" x14ac:dyDescent="0.25">
      <c r="E132" t="e">
        <f>VLOOKUP(B132,Relaties!A:B,2,FALSE)</f>
        <v>#N/A</v>
      </c>
      <c r="N132" s="5" t="str">
        <f t="shared" si="4"/>
        <v/>
      </c>
      <c r="O132" s="6" t="str">
        <f t="shared" si="5"/>
        <v/>
      </c>
    </row>
    <row r="133" spans="5:15" x14ac:dyDescent="0.25">
      <c r="E133" t="e">
        <f>VLOOKUP(B133,Relaties!A:B,2,FALSE)</f>
        <v>#N/A</v>
      </c>
      <c r="N133" s="5" t="str">
        <f t="shared" si="4"/>
        <v/>
      </c>
      <c r="O133" s="6" t="str">
        <f t="shared" si="5"/>
        <v/>
      </c>
    </row>
    <row r="134" spans="5:15" x14ac:dyDescent="0.25">
      <c r="E134" t="e">
        <f>VLOOKUP(B134,Relaties!A:B,2,FALSE)</f>
        <v>#N/A</v>
      </c>
      <c r="N134" s="5" t="str">
        <f t="shared" si="4"/>
        <v/>
      </c>
      <c r="O134" s="6" t="str">
        <f t="shared" si="5"/>
        <v/>
      </c>
    </row>
    <row r="135" spans="5:15" x14ac:dyDescent="0.25">
      <c r="E135" t="e">
        <f>VLOOKUP(B135,Relaties!A:B,2,FALSE)</f>
        <v>#N/A</v>
      </c>
      <c r="N135" s="5" t="str">
        <f t="shared" si="4"/>
        <v/>
      </c>
      <c r="O135" s="6" t="str">
        <f t="shared" si="5"/>
        <v/>
      </c>
    </row>
    <row r="136" spans="5:15" x14ac:dyDescent="0.25">
      <c r="E136" t="e">
        <f>VLOOKUP(B136,Relaties!A:B,2,FALSE)</f>
        <v>#N/A</v>
      </c>
      <c r="N136" s="5" t="str">
        <f t="shared" si="4"/>
        <v/>
      </c>
      <c r="O136" s="6" t="str">
        <f t="shared" si="5"/>
        <v/>
      </c>
    </row>
    <row r="137" spans="5:15" x14ac:dyDescent="0.25">
      <c r="E137" t="e">
        <f>VLOOKUP(B137,Relaties!A:B,2,FALSE)</f>
        <v>#N/A</v>
      </c>
      <c r="N137" s="5" t="str">
        <f t="shared" si="4"/>
        <v/>
      </c>
      <c r="O137" s="6" t="str">
        <f t="shared" si="5"/>
        <v/>
      </c>
    </row>
    <row r="138" spans="5:15" x14ac:dyDescent="0.25">
      <c r="E138" t="e">
        <f>VLOOKUP(B138,Relaties!A:B,2,FALSE)</f>
        <v>#N/A</v>
      </c>
      <c r="N138" s="5" t="str">
        <f t="shared" si="4"/>
        <v/>
      </c>
      <c r="O138" s="6" t="str">
        <f t="shared" si="5"/>
        <v/>
      </c>
    </row>
    <row r="139" spans="5:15" x14ac:dyDescent="0.25">
      <c r="E139" t="e">
        <f>VLOOKUP(B139,Relaties!A:B,2,FALSE)</f>
        <v>#N/A</v>
      </c>
      <c r="N139" s="5" t="str">
        <f t="shared" si="4"/>
        <v/>
      </c>
      <c r="O139" s="6" t="str">
        <f t="shared" si="5"/>
        <v/>
      </c>
    </row>
    <row r="140" spans="5:15" x14ac:dyDescent="0.25">
      <c r="E140" t="e">
        <f>VLOOKUP(B140,Relaties!A:B,2,FALSE)</f>
        <v>#N/A</v>
      </c>
      <c r="N140" s="5" t="str">
        <f t="shared" si="4"/>
        <v/>
      </c>
      <c r="O140" s="6" t="str">
        <f t="shared" si="5"/>
        <v/>
      </c>
    </row>
    <row r="141" spans="5:15" x14ac:dyDescent="0.25">
      <c r="E141" t="e">
        <f>VLOOKUP(B141,Relaties!A:B,2,FALSE)</f>
        <v>#N/A</v>
      </c>
      <c r="N141" s="5" t="str">
        <f t="shared" si="4"/>
        <v/>
      </c>
      <c r="O141" s="6" t="str">
        <f t="shared" si="5"/>
        <v/>
      </c>
    </row>
    <row r="142" spans="5:15" x14ac:dyDescent="0.25">
      <c r="E142" t="e">
        <f>VLOOKUP(B142,Relaties!A:B,2,FALSE)</f>
        <v>#N/A</v>
      </c>
      <c r="N142" s="5" t="str">
        <f t="shared" si="4"/>
        <v/>
      </c>
      <c r="O142" s="6" t="str">
        <f t="shared" si="5"/>
        <v/>
      </c>
    </row>
    <row r="143" spans="5:15" x14ac:dyDescent="0.25">
      <c r="E143" t="e">
        <f>VLOOKUP(B143,Relaties!A:B,2,FALSE)</f>
        <v>#N/A</v>
      </c>
      <c r="N143" s="5" t="str">
        <f t="shared" si="4"/>
        <v/>
      </c>
      <c r="O143" s="6" t="str">
        <f t="shared" si="5"/>
        <v/>
      </c>
    </row>
    <row r="144" spans="5:15" x14ac:dyDescent="0.25">
      <c r="E144" t="e">
        <f>VLOOKUP(B144,Relaties!A:B,2,FALSE)</f>
        <v>#N/A</v>
      </c>
      <c r="N144" s="5" t="str">
        <f t="shared" si="4"/>
        <v/>
      </c>
      <c r="O144" s="6" t="str">
        <f t="shared" si="5"/>
        <v/>
      </c>
    </row>
    <row r="145" spans="5:15" x14ac:dyDescent="0.25">
      <c r="E145" t="e">
        <f>VLOOKUP(B145,Relaties!A:B,2,FALSE)</f>
        <v>#N/A</v>
      </c>
      <c r="N145" s="5" t="str">
        <f t="shared" si="4"/>
        <v/>
      </c>
      <c r="O145" s="6" t="str">
        <f t="shared" si="5"/>
        <v/>
      </c>
    </row>
    <row r="146" spans="5:15" x14ac:dyDescent="0.25">
      <c r="E146" t="e">
        <f>VLOOKUP(B146,Relaties!A:B,2,FALSE)</f>
        <v>#N/A</v>
      </c>
      <c r="N146" s="5" t="str">
        <f t="shared" si="4"/>
        <v/>
      </c>
      <c r="O146" s="6" t="str">
        <f t="shared" si="5"/>
        <v/>
      </c>
    </row>
    <row r="147" spans="5:15" x14ac:dyDescent="0.25">
      <c r="E147" t="e">
        <f>VLOOKUP(B147,Relaties!A:B,2,FALSE)</f>
        <v>#N/A</v>
      </c>
      <c r="N147" s="5" t="str">
        <f t="shared" si="4"/>
        <v/>
      </c>
      <c r="O147" s="6" t="str">
        <f t="shared" si="5"/>
        <v/>
      </c>
    </row>
    <row r="148" spans="5:15" x14ac:dyDescent="0.25">
      <c r="E148" t="e">
        <f>VLOOKUP(B148,Relaties!A:B,2,FALSE)</f>
        <v>#N/A</v>
      </c>
      <c r="N148" s="5" t="str">
        <f t="shared" si="4"/>
        <v/>
      </c>
      <c r="O148" s="6" t="str">
        <f t="shared" si="5"/>
        <v/>
      </c>
    </row>
    <row r="149" spans="5:15" x14ac:dyDescent="0.25">
      <c r="E149" t="e">
        <f>VLOOKUP(B149,Relaties!A:B,2,FALSE)</f>
        <v>#N/A</v>
      </c>
      <c r="N149" s="5" t="str">
        <f t="shared" si="4"/>
        <v/>
      </c>
      <c r="O149" s="6" t="str">
        <f t="shared" si="5"/>
        <v/>
      </c>
    </row>
    <row r="150" spans="5:15" x14ac:dyDescent="0.25">
      <c r="E150" t="e">
        <f>VLOOKUP(B150,Relaties!A:B,2,FALSE)</f>
        <v>#N/A</v>
      </c>
      <c r="N150" s="5" t="str">
        <f t="shared" si="4"/>
        <v/>
      </c>
      <c r="O150" s="6" t="str">
        <f t="shared" si="5"/>
        <v/>
      </c>
    </row>
    <row r="151" spans="5:15" x14ac:dyDescent="0.25">
      <c r="E151" t="e">
        <f>VLOOKUP(B151,Relaties!A:B,2,FALSE)</f>
        <v>#N/A</v>
      </c>
      <c r="N151" s="5" t="str">
        <f t="shared" si="4"/>
        <v/>
      </c>
      <c r="O151" s="6" t="str">
        <f t="shared" si="5"/>
        <v/>
      </c>
    </row>
    <row r="152" spans="5:15" x14ac:dyDescent="0.25">
      <c r="E152" t="e">
        <f>VLOOKUP(B152,Relaties!A:B,2,FALSE)</f>
        <v>#N/A</v>
      </c>
      <c r="N152" s="5" t="str">
        <f t="shared" si="4"/>
        <v/>
      </c>
      <c r="O152" s="6" t="str">
        <f t="shared" si="5"/>
        <v/>
      </c>
    </row>
    <row r="153" spans="5:15" x14ac:dyDescent="0.25">
      <c r="E153" t="e">
        <f>VLOOKUP(B153,Relaties!A:B,2,FALSE)</f>
        <v>#N/A</v>
      </c>
      <c r="N153" s="5" t="str">
        <f t="shared" si="4"/>
        <v/>
      </c>
      <c r="O153" s="6" t="str">
        <f t="shared" si="5"/>
        <v/>
      </c>
    </row>
    <row r="154" spans="5:15" x14ac:dyDescent="0.25">
      <c r="E154" t="e">
        <f>VLOOKUP(B154,Relaties!A:B,2,FALSE)</f>
        <v>#N/A</v>
      </c>
      <c r="N154" s="5" t="str">
        <f t="shared" si="4"/>
        <v/>
      </c>
      <c r="O154" s="6" t="str">
        <f t="shared" si="5"/>
        <v/>
      </c>
    </row>
    <row r="155" spans="5:15" x14ac:dyDescent="0.25">
      <c r="E155" t="e">
        <f>VLOOKUP(B155,Relaties!A:B,2,FALSE)</f>
        <v>#N/A</v>
      </c>
      <c r="N155" s="5" t="str">
        <f t="shared" si="4"/>
        <v/>
      </c>
      <c r="O155" s="6" t="str">
        <f t="shared" si="5"/>
        <v/>
      </c>
    </row>
    <row r="156" spans="5:15" x14ac:dyDescent="0.25">
      <c r="E156" t="e">
        <f>VLOOKUP(B156,Relaties!A:B,2,FALSE)</f>
        <v>#N/A</v>
      </c>
      <c r="N156" s="5" t="str">
        <f t="shared" si="4"/>
        <v/>
      </c>
      <c r="O156" s="6" t="str">
        <f t="shared" si="5"/>
        <v/>
      </c>
    </row>
    <row r="157" spans="5:15" x14ac:dyDescent="0.25">
      <c r="E157" t="e">
        <f>VLOOKUP(B157,Relaties!A:B,2,FALSE)</f>
        <v>#N/A</v>
      </c>
      <c r="N157" s="5" t="str">
        <f t="shared" si="4"/>
        <v/>
      </c>
      <c r="O157" s="6" t="str">
        <f t="shared" si="5"/>
        <v/>
      </c>
    </row>
    <row r="158" spans="5:15" x14ac:dyDescent="0.25">
      <c r="E158" t="e">
        <f>VLOOKUP(B158,Relaties!A:B,2,FALSE)</f>
        <v>#N/A</v>
      </c>
      <c r="N158" s="5" t="str">
        <f t="shared" si="4"/>
        <v/>
      </c>
      <c r="O158" s="6" t="str">
        <f t="shared" si="5"/>
        <v/>
      </c>
    </row>
    <row r="159" spans="5:15" x14ac:dyDescent="0.25">
      <c r="E159" t="e">
        <f>VLOOKUP(B159,Relaties!A:B,2,FALSE)</f>
        <v>#N/A</v>
      </c>
      <c r="N159" s="5" t="str">
        <f t="shared" si="4"/>
        <v/>
      </c>
      <c r="O159" s="6" t="str">
        <f t="shared" si="5"/>
        <v/>
      </c>
    </row>
    <row r="160" spans="5:15" x14ac:dyDescent="0.25">
      <c r="E160" t="e">
        <f>VLOOKUP(B160,Relaties!A:B,2,FALSE)</f>
        <v>#N/A</v>
      </c>
      <c r="N160" s="5" t="str">
        <f t="shared" si="4"/>
        <v/>
      </c>
      <c r="O160" s="6" t="str">
        <f t="shared" si="5"/>
        <v/>
      </c>
    </row>
    <row r="161" spans="5:15" x14ac:dyDescent="0.25">
      <c r="E161" t="e">
        <f>VLOOKUP(B161,Relaties!A:B,2,FALSE)</f>
        <v>#N/A</v>
      </c>
      <c r="N161" s="5" t="str">
        <f t="shared" si="4"/>
        <v/>
      </c>
      <c r="O161" s="6" t="str">
        <f t="shared" si="5"/>
        <v/>
      </c>
    </row>
    <row r="162" spans="5:15" x14ac:dyDescent="0.25">
      <c r="E162" t="e">
        <f>VLOOKUP(B162,Relaties!A:B,2,FALSE)</f>
        <v>#N/A</v>
      </c>
      <c r="N162" s="5" t="str">
        <f t="shared" si="4"/>
        <v/>
      </c>
      <c r="O162" s="6" t="str">
        <f t="shared" si="5"/>
        <v/>
      </c>
    </row>
    <row r="163" spans="5:15" x14ac:dyDescent="0.25">
      <c r="E163" t="e">
        <f>VLOOKUP(B163,Relaties!A:B,2,FALSE)</f>
        <v>#N/A</v>
      </c>
      <c r="N163" s="5" t="str">
        <f t="shared" si="4"/>
        <v/>
      </c>
      <c r="O163" s="6" t="str">
        <f t="shared" si="5"/>
        <v/>
      </c>
    </row>
    <row r="164" spans="5:15" x14ac:dyDescent="0.25">
      <c r="E164" t="e">
        <f>VLOOKUP(B164,Relaties!A:B,2,FALSE)</f>
        <v>#N/A</v>
      </c>
      <c r="N164" s="5" t="str">
        <f t="shared" si="4"/>
        <v/>
      </c>
      <c r="O164" s="6" t="str">
        <f t="shared" si="5"/>
        <v/>
      </c>
    </row>
    <row r="165" spans="5:15" x14ac:dyDescent="0.25">
      <c r="E165" t="e">
        <f>VLOOKUP(B165,Relaties!A:B,2,FALSE)</f>
        <v>#N/A</v>
      </c>
      <c r="N165" s="5" t="str">
        <f t="shared" si="4"/>
        <v/>
      </c>
      <c r="O165" s="6" t="str">
        <f t="shared" si="5"/>
        <v/>
      </c>
    </row>
    <row r="166" spans="5:15" x14ac:dyDescent="0.25">
      <c r="E166" t="e">
        <f>VLOOKUP(B166,Relaties!A:B,2,FALSE)</f>
        <v>#N/A</v>
      </c>
      <c r="N166" s="5" t="str">
        <f t="shared" si="4"/>
        <v/>
      </c>
      <c r="O166" s="6" t="str">
        <f t="shared" si="5"/>
        <v/>
      </c>
    </row>
    <row r="167" spans="5:15" x14ac:dyDescent="0.25">
      <c r="E167" t="e">
        <f>VLOOKUP(B167,Relaties!A:B,2,FALSE)</f>
        <v>#N/A</v>
      </c>
      <c r="N167" s="5" t="str">
        <f t="shared" si="4"/>
        <v/>
      </c>
      <c r="O167" s="6" t="str">
        <f t="shared" si="5"/>
        <v/>
      </c>
    </row>
    <row r="168" spans="5:15" x14ac:dyDescent="0.25">
      <c r="E168" t="e">
        <f>VLOOKUP(B168,Relaties!A:B,2,FALSE)</f>
        <v>#N/A</v>
      </c>
      <c r="N168" s="5" t="str">
        <f t="shared" si="4"/>
        <v/>
      </c>
      <c r="O168" s="6" t="str">
        <f t="shared" si="5"/>
        <v/>
      </c>
    </row>
    <row r="169" spans="5:15" x14ac:dyDescent="0.25">
      <c r="E169" t="e">
        <f>VLOOKUP(B169,Relaties!A:B,2,FALSE)</f>
        <v>#N/A</v>
      </c>
      <c r="N169" s="5" t="str">
        <f t="shared" si="4"/>
        <v/>
      </c>
      <c r="O169" s="6" t="str">
        <f t="shared" si="5"/>
        <v/>
      </c>
    </row>
    <row r="170" spans="5:15" x14ac:dyDescent="0.25">
      <c r="E170" t="e">
        <f>VLOOKUP(B170,Relaties!A:B,2,FALSE)</f>
        <v>#N/A</v>
      </c>
      <c r="N170" s="5" t="str">
        <f t="shared" si="4"/>
        <v/>
      </c>
      <c r="O170" s="6" t="str">
        <f t="shared" si="5"/>
        <v/>
      </c>
    </row>
    <row r="171" spans="5:15" x14ac:dyDescent="0.25">
      <c r="E171" t="e">
        <f>VLOOKUP(B171,Relaties!A:B,2,FALSE)</f>
        <v>#N/A</v>
      </c>
      <c r="N171" s="5" t="str">
        <f t="shared" si="4"/>
        <v/>
      </c>
      <c r="O171" s="6" t="str">
        <f t="shared" si="5"/>
        <v/>
      </c>
    </row>
    <row r="172" spans="5:15" x14ac:dyDescent="0.25">
      <c r="E172" t="e">
        <f>VLOOKUP(B172,Relaties!A:B,2,FALSE)</f>
        <v>#N/A</v>
      </c>
      <c r="N172" s="5" t="str">
        <f t="shared" si="4"/>
        <v/>
      </c>
      <c r="O172" s="6" t="str">
        <f t="shared" si="5"/>
        <v/>
      </c>
    </row>
    <row r="173" spans="5:15" x14ac:dyDescent="0.25">
      <c r="E173" t="e">
        <f>VLOOKUP(B173,Relaties!A:B,2,FALSE)</f>
        <v>#N/A</v>
      </c>
      <c r="N173" s="5" t="str">
        <f t="shared" si="4"/>
        <v/>
      </c>
      <c r="O173" s="6" t="str">
        <f t="shared" si="5"/>
        <v/>
      </c>
    </row>
    <row r="174" spans="5:15" x14ac:dyDescent="0.25">
      <c r="E174" t="e">
        <f>VLOOKUP(B174,Relaties!A:B,2,FALSE)</f>
        <v>#N/A</v>
      </c>
      <c r="N174" s="5" t="str">
        <f t="shared" si="4"/>
        <v/>
      </c>
      <c r="O174" s="6" t="str">
        <f t="shared" si="5"/>
        <v/>
      </c>
    </row>
    <row r="175" spans="5:15" x14ac:dyDescent="0.25">
      <c r="E175" t="e">
        <f>VLOOKUP(B175,Relaties!A:B,2,FALSE)</f>
        <v>#N/A</v>
      </c>
      <c r="N175" s="5" t="str">
        <f t="shared" si="4"/>
        <v/>
      </c>
      <c r="O175" s="6" t="str">
        <f t="shared" si="5"/>
        <v/>
      </c>
    </row>
    <row r="176" spans="5:15" x14ac:dyDescent="0.25">
      <c r="E176" t="e">
        <f>VLOOKUP(B176,Relaties!A:B,2,FALSE)</f>
        <v>#N/A</v>
      </c>
      <c r="N176" s="5" t="str">
        <f t="shared" si="4"/>
        <v/>
      </c>
      <c r="O176" s="6" t="str">
        <f t="shared" si="5"/>
        <v/>
      </c>
    </row>
    <row r="177" spans="5:15" x14ac:dyDescent="0.25">
      <c r="E177" t="e">
        <f>VLOOKUP(B177,Relaties!A:B,2,FALSE)</f>
        <v>#N/A</v>
      </c>
      <c r="N177" s="5" t="str">
        <f t="shared" si="4"/>
        <v/>
      </c>
      <c r="O177" s="6" t="str">
        <f t="shared" si="5"/>
        <v/>
      </c>
    </row>
    <row r="178" spans="5:15" x14ac:dyDescent="0.25">
      <c r="E178" t="e">
        <f>VLOOKUP(B178,Relaties!A:B,2,FALSE)</f>
        <v>#N/A</v>
      </c>
      <c r="N178" s="5" t="str">
        <f t="shared" si="4"/>
        <v/>
      </c>
      <c r="O178" s="6" t="str">
        <f t="shared" si="5"/>
        <v/>
      </c>
    </row>
    <row r="179" spans="5:15" x14ac:dyDescent="0.25">
      <c r="E179" t="e">
        <f>VLOOKUP(B179,Relaties!A:B,2,FALSE)</f>
        <v>#N/A</v>
      </c>
      <c r="N179" s="5" t="str">
        <f t="shared" si="4"/>
        <v/>
      </c>
      <c r="O179" s="6" t="str">
        <f t="shared" si="5"/>
        <v/>
      </c>
    </row>
    <row r="180" spans="5:15" x14ac:dyDescent="0.25">
      <c r="E180" t="e">
        <f>VLOOKUP(B180,Relaties!A:B,2,FALSE)</f>
        <v>#N/A</v>
      </c>
      <c r="N180" s="5" t="str">
        <f t="shared" si="4"/>
        <v/>
      </c>
      <c r="O180" s="6" t="str">
        <f t="shared" si="5"/>
        <v/>
      </c>
    </row>
    <row r="181" spans="5:15" x14ac:dyDescent="0.25">
      <c r="E181" t="e">
        <f>VLOOKUP(B181,Relaties!A:B,2,FALSE)</f>
        <v>#N/A</v>
      </c>
      <c r="N181" s="5" t="str">
        <f t="shared" si="4"/>
        <v/>
      </c>
      <c r="O181" s="6" t="str">
        <f t="shared" si="5"/>
        <v/>
      </c>
    </row>
    <row r="182" spans="5:15" x14ac:dyDescent="0.25">
      <c r="E182" t="e">
        <f>VLOOKUP(B182,Relaties!A:B,2,FALSE)</f>
        <v>#N/A</v>
      </c>
      <c r="N182" s="5" t="str">
        <f t="shared" si="4"/>
        <v/>
      </c>
      <c r="O182" s="6" t="str">
        <f t="shared" si="5"/>
        <v/>
      </c>
    </row>
    <row r="183" spans="5:15" x14ac:dyDescent="0.25">
      <c r="E183" t="e">
        <f>VLOOKUP(B183,Relaties!A:B,2,FALSE)</f>
        <v>#N/A</v>
      </c>
      <c r="N183" s="5" t="str">
        <f t="shared" si="4"/>
        <v/>
      </c>
      <c r="O183" s="6" t="str">
        <f t="shared" si="5"/>
        <v/>
      </c>
    </row>
    <row r="184" spans="5:15" x14ac:dyDescent="0.25">
      <c r="E184" t="e">
        <f>VLOOKUP(B184,Relaties!A:B,2,FALSE)</f>
        <v>#N/A</v>
      </c>
      <c r="N184" s="5" t="str">
        <f t="shared" si="4"/>
        <v/>
      </c>
      <c r="O184" s="6" t="str">
        <f t="shared" si="5"/>
        <v/>
      </c>
    </row>
    <row r="185" spans="5:15" x14ac:dyDescent="0.25">
      <c r="E185" t="e">
        <f>VLOOKUP(B185,Relaties!A:B,2,FALSE)</f>
        <v>#N/A</v>
      </c>
      <c r="N185" s="5" t="str">
        <f t="shared" si="4"/>
        <v/>
      </c>
      <c r="O185" s="6" t="str">
        <f t="shared" si="5"/>
        <v/>
      </c>
    </row>
    <row r="186" spans="5:15" x14ac:dyDescent="0.25">
      <c r="E186" t="e">
        <f>VLOOKUP(B186,Relaties!A:B,2,FALSE)</f>
        <v>#N/A</v>
      </c>
      <c r="N186" s="5" t="str">
        <f t="shared" si="4"/>
        <v/>
      </c>
      <c r="O186" s="6" t="str">
        <f t="shared" si="5"/>
        <v/>
      </c>
    </row>
    <row r="187" spans="5:15" x14ac:dyDescent="0.25">
      <c r="E187" t="e">
        <f>VLOOKUP(B187,Relaties!A:B,2,FALSE)</f>
        <v>#N/A</v>
      </c>
      <c r="N187" s="5" t="str">
        <f t="shared" si="4"/>
        <v/>
      </c>
      <c r="O187" s="6" t="str">
        <f t="shared" si="5"/>
        <v/>
      </c>
    </row>
    <row r="188" spans="5:15" x14ac:dyDescent="0.25">
      <c r="E188" t="e">
        <f>VLOOKUP(B188,Relaties!A:B,2,FALSE)</f>
        <v>#N/A</v>
      </c>
      <c r="N188" s="5" t="str">
        <f t="shared" si="4"/>
        <v/>
      </c>
      <c r="O188" s="6" t="str">
        <f t="shared" si="5"/>
        <v/>
      </c>
    </row>
    <row r="189" spans="5:15" x14ac:dyDescent="0.25">
      <c r="E189" t="e">
        <f>VLOOKUP(B189,Relaties!A:B,2,FALSE)</f>
        <v>#N/A</v>
      </c>
      <c r="N189" s="5" t="str">
        <f t="shared" si="4"/>
        <v/>
      </c>
      <c r="O189" s="6" t="str">
        <f t="shared" si="5"/>
        <v/>
      </c>
    </row>
    <row r="190" spans="5:15" x14ac:dyDescent="0.25">
      <c r="E190" t="e">
        <f>VLOOKUP(B190,Relaties!A:B,2,FALSE)</f>
        <v>#N/A</v>
      </c>
      <c r="N190" s="5" t="str">
        <f t="shared" si="4"/>
        <v/>
      </c>
      <c r="O190" s="6" t="str">
        <f t="shared" si="5"/>
        <v/>
      </c>
    </row>
    <row r="191" spans="5:15" x14ac:dyDescent="0.25">
      <c r="E191" t="e">
        <f>VLOOKUP(B191,Relaties!A:B,2,FALSE)</f>
        <v>#N/A</v>
      </c>
      <c r="N191" s="5" t="str">
        <f t="shared" si="4"/>
        <v/>
      </c>
      <c r="O191" s="6" t="str">
        <f t="shared" si="5"/>
        <v/>
      </c>
    </row>
    <row r="192" spans="5:15" x14ac:dyDescent="0.25">
      <c r="E192" t="e">
        <f>VLOOKUP(B192,Relaties!A:B,2,FALSE)</f>
        <v>#N/A</v>
      </c>
      <c r="N192" s="5" t="str">
        <f t="shared" si="4"/>
        <v/>
      </c>
      <c r="O192" s="6" t="str">
        <f t="shared" si="5"/>
        <v/>
      </c>
    </row>
    <row r="193" spans="5:15" x14ac:dyDescent="0.25">
      <c r="E193" t="e">
        <f>VLOOKUP(B193,Relaties!A:B,2,FALSE)</f>
        <v>#N/A</v>
      </c>
      <c r="N193" s="5" t="str">
        <f t="shared" si="4"/>
        <v/>
      </c>
      <c r="O193" s="6" t="str">
        <f t="shared" si="5"/>
        <v/>
      </c>
    </row>
    <row r="194" spans="5:15" x14ac:dyDescent="0.25">
      <c r="E194" t="e">
        <f>VLOOKUP(B194,Relaties!A:B,2,FALSE)</f>
        <v>#N/A</v>
      </c>
      <c r="N194" s="5" t="str">
        <f t="shared" si="4"/>
        <v/>
      </c>
      <c r="O194" s="6" t="str">
        <f t="shared" si="5"/>
        <v/>
      </c>
    </row>
    <row r="195" spans="5:15" x14ac:dyDescent="0.25">
      <c r="E195" t="e">
        <f>VLOOKUP(B195,Relaties!A:B,2,FALSE)</f>
        <v>#N/A</v>
      </c>
      <c r="N195" s="5" t="str">
        <f t="shared" ref="N195:N258" si="6">IF(A195="C",C195,"")</f>
        <v/>
      </c>
      <c r="O195" s="6" t="str">
        <f t="shared" ref="O195:O258" si="7">IF(A195="S",C195,"")</f>
        <v/>
      </c>
    </row>
    <row r="196" spans="5:15" x14ac:dyDescent="0.25">
      <c r="E196" t="e">
        <f>VLOOKUP(B196,Relaties!A:B,2,FALSE)</f>
        <v>#N/A</v>
      </c>
      <c r="N196" s="5" t="str">
        <f t="shared" si="6"/>
        <v/>
      </c>
      <c r="O196" s="6" t="str">
        <f t="shared" si="7"/>
        <v/>
      </c>
    </row>
    <row r="197" spans="5:15" x14ac:dyDescent="0.25">
      <c r="E197" t="e">
        <f>VLOOKUP(B197,Relaties!A:B,2,FALSE)</f>
        <v>#N/A</v>
      </c>
      <c r="N197" s="5" t="str">
        <f t="shared" si="6"/>
        <v/>
      </c>
      <c r="O197" s="6" t="str">
        <f t="shared" si="7"/>
        <v/>
      </c>
    </row>
    <row r="198" spans="5:15" x14ac:dyDescent="0.25">
      <c r="E198" t="e">
        <f>VLOOKUP(B198,Relaties!A:B,2,FALSE)</f>
        <v>#N/A</v>
      </c>
      <c r="N198" s="5" t="str">
        <f t="shared" si="6"/>
        <v/>
      </c>
      <c r="O198" s="6" t="str">
        <f t="shared" si="7"/>
        <v/>
      </c>
    </row>
    <row r="199" spans="5:15" x14ac:dyDescent="0.25">
      <c r="E199" t="e">
        <f>VLOOKUP(B199,Relaties!A:B,2,FALSE)</f>
        <v>#N/A</v>
      </c>
      <c r="N199" s="5" t="str">
        <f t="shared" si="6"/>
        <v/>
      </c>
      <c r="O199" s="6" t="str">
        <f t="shared" si="7"/>
        <v/>
      </c>
    </row>
    <row r="200" spans="5:15" x14ac:dyDescent="0.25">
      <c r="E200" t="e">
        <f>VLOOKUP(B200,Relaties!A:B,2,FALSE)</f>
        <v>#N/A</v>
      </c>
      <c r="N200" s="5" t="str">
        <f t="shared" si="6"/>
        <v/>
      </c>
      <c r="O200" s="6" t="str">
        <f t="shared" si="7"/>
        <v/>
      </c>
    </row>
    <row r="201" spans="5:15" x14ac:dyDescent="0.25">
      <c r="E201" t="e">
        <f>VLOOKUP(B201,Relaties!A:B,2,FALSE)</f>
        <v>#N/A</v>
      </c>
      <c r="N201" s="5" t="str">
        <f t="shared" si="6"/>
        <v/>
      </c>
      <c r="O201" s="6" t="str">
        <f t="shared" si="7"/>
        <v/>
      </c>
    </row>
    <row r="202" spans="5:15" x14ac:dyDescent="0.25">
      <c r="E202" t="e">
        <f>VLOOKUP(B202,Relaties!A:B,2,FALSE)</f>
        <v>#N/A</v>
      </c>
      <c r="F202" s="9"/>
      <c r="G202" s="9"/>
      <c r="H202" s="9"/>
      <c r="I202" s="9"/>
      <c r="J202" s="9"/>
      <c r="K202" s="9"/>
      <c r="L202" s="9"/>
      <c r="M202" s="9"/>
      <c r="N202" s="5" t="str">
        <f t="shared" ref="N202:N203" si="8">IF(A202="C",C202,"")</f>
        <v/>
      </c>
      <c r="O202" s="6" t="str">
        <f t="shared" ref="O202:O203" si="9">IF(A202="S",C202,"")</f>
        <v/>
      </c>
    </row>
    <row r="203" spans="5:15" x14ac:dyDescent="0.25">
      <c r="E203" t="e">
        <f>VLOOKUP(B203,Relaties!A:B,2,FALSE)</f>
        <v>#N/A</v>
      </c>
      <c r="F203" s="9"/>
      <c r="G203" s="9"/>
      <c r="H203" s="9"/>
      <c r="I203" s="9"/>
      <c r="J203" s="9"/>
      <c r="K203" s="9"/>
      <c r="L203" s="9"/>
      <c r="M203" s="9"/>
      <c r="N203" s="7" t="str">
        <f t="shared" si="8"/>
        <v/>
      </c>
      <c r="O203" s="8" t="str">
        <f t="shared" si="9"/>
        <v/>
      </c>
    </row>
    <row r="204" spans="5:15" x14ac:dyDescent="0.25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5:15" x14ac:dyDescent="0.25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5:15" x14ac:dyDescent="0.25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5:15" x14ac:dyDescent="0.25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5:15" x14ac:dyDescent="0.25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5:15" x14ac:dyDescent="0.25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5:15" x14ac:dyDescent="0.25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5:15" x14ac:dyDescent="0.25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5:15" x14ac:dyDescent="0.25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5:15" x14ac:dyDescent="0.25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5:15" x14ac:dyDescent="0.25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5:15" x14ac:dyDescent="0.25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5:15" x14ac:dyDescent="0.25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5:15" x14ac:dyDescent="0.25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5:15" x14ac:dyDescent="0.25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5:15" x14ac:dyDescent="0.25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5:15" x14ac:dyDescent="0.25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5:15" x14ac:dyDescent="0.25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5:15" x14ac:dyDescent="0.25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5:15" x14ac:dyDescent="0.25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5:15" x14ac:dyDescent="0.25"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5:15" x14ac:dyDescent="0.25"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5:15" x14ac:dyDescent="0.25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5:15" x14ac:dyDescent="0.25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5:15" x14ac:dyDescent="0.25"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5:15" x14ac:dyDescent="0.25"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5:15" x14ac:dyDescent="0.25"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5:15" x14ac:dyDescent="0.25"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5:15" x14ac:dyDescent="0.25"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5:15" x14ac:dyDescent="0.25"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5:15" x14ac:dyDescent="0.25"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5:15" x14ac:dyDescent="0.25"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5:15" x14ac:dyDescent="0.25"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5:15" x14ac:dyDescent="0.25"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5:15" x14ac:dyDescent="0.25"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5:15" x14ac:dyDescent="0.25"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5:15" x14ac:dyDescent="0.25"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5:15" x14ac:dyDescent="0.25"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5:15" x14ac:dyDescent="0.25"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5:15" x14ac:dyDescent="0.25"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5:15" x14ac:dyDescent="0.25"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5:15" x14ac:dyDescent="0.25"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5:15" x14ac:dyDescent="0.25"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5:15" x14ac:dyDescent="0.25"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5:15" x14ac:dyDescent="0.25"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5:15" x14ac:dyDescent="0.25"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5:15" x14ac:dyDescent="0.25"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5:15" x14ac:dyDescent="0.25"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5:15" x14ac:dyDescent="0.25"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5:15" x14ac:dyDescent="0.25"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5:15" x14ac:dyDescent="0.25"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5:15" x14ac:dyDescent="0.25"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5:15" x14ac:dyDescent="0.25"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5:15" x14ac:dyDescent="0.25"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5:15" x14ac:dyDescent="0.25"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5:15" x14ac:dyDescent="0.25"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5:15" x14ac:dyDescent="0.25"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5:15" x14ac:dyDescent="0.25"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5:15" x14ac:dyDescent="0.25"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5:15" x14ac:dyDescent="0.25"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5:15" x14ac:dyDescent="0.25"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5:15" x14ac:dyDescent="0.25"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5:15" x14ac:dyDescent="0.25"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5:15" x14ac:dyDescent="0.25"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5:15" x14ac:dyDescent="0.25"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5:15" x14ac:dyDescent="0.25"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5:15" x14ac:dyDescent="0.25"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5:15" x14ac:dyDescent="0.25"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5:15" x14ac:dyDescent="0.25"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5:15" x14ac:dyDescent="0.25"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5:15" x14ac:dyDescent="0.25"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5:15" x14ac:dyDescent="0.25"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5:15" x14ac:dyDescent="0.25"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5:15" x14ac:dyDescent="0.25"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5:15" x14ac:dyDescent="0.25"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5:15" x14ac:dyDescent="0.25"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5:15" x14ac:dyDescent="0.25"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5:15" x14ac:dyDescent="0.25"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5:15" x14ac:dyDescent="0.25"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5:15" x14ac:dyDescent="0.25"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5:15" x14ac:dyDescent="0.25"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5:15" x14ac:dyDescent="0.25"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5:15" x14ac:dyDescent="0.25"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5:15" x14ac:dyDescent="0.25"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5:15" x14ac:dyDescent="0.25"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5:15" x14ac:dyDescent="0.25"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5:15" x14ac:dyDescent="0.25"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5:15" x14ac:dyDescent="0.25"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5:15" x14ac:dyDescent="0.25"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5:15" x14ac:dyDescent="0.25"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5:15" x14ac:dyDescent="0.25"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5:15" x14ac:dyDescent="0.25"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5:15" x14ac:dyDescent="0.25"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5:15" x14ac:dyDescent="0.25"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5:15" x14ac:dyDescent="0.25"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5:15" x14ac:dyDescent="0.25"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5:15" x14ac:dyDescent="0.25"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5:15" x14ac:dyDescent="0.25"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5:15" x14ac:dyDescent="0.25"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5:15" x14ac:dyDescent="0.25"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5:15" x14ac:dyDescent="0.25"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5:15" x14ac:dyDescent="0.25"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5:15" x14ac:dyDescent="0.25"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5:15" x14ac:dyDescent="0.25"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5:15" x14ac:dyDescent="0.25"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5:15" x14ac:dyDescent="0.25"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5:15" x14ac:dyDescent="0.25"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5:15" x14ac:dyDescent="0.25"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5:15" x14ac:dyDescent="0.25"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5:15" x14ac:dyDescent="0.25"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5:15" x14ac:dyDescent="0.25"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5:15" x14ac:dyDescent="0.25"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5:15" x14ac:dyDescent="0.25"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5:15" x14ac:dyDescent="0.25"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5:15" x14ac:dyDescent="0.25"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5:15" x14ac:dyDescent="0.25"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5:15" x14ac:dyDescent="0.25"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5:15" x14ac:dyDescent="0.25"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5:15" x14ac:dyDescent="0.25"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5:15" x14ac:dyDescent="0.25"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5:15" x14ac:dyDescent="0.25"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5:15" x14ac:dyDescent="0.25"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5:15" x14ac:dyDescent="0.25"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5:15" x14ac:dyDescent="0.25"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5:15" x14ac:dyDescent="0.25"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5:15" x14ac:dyDescent="0.25"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5:15" x14ac:dyDescent="0.25"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5:15" x14ac:dyDescent="0.25"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5:15" x14ac:dyDescent="0.25"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5:15" x14ac:dyDescent="0.25"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5:15" x14ac:dyDescent="0.25"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5:15" x14ac:dyDescent="0.25"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5:15" x14ac:dyDescent="0.25"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5:15" x14ac:dyDescent="0.25"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5:15" x14ac:dyDescent="0.25"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5:15" x14ac:dyDescent="0.25"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5:15" x14ac:dyDescent="0.25"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5:15" x14ac:dyDescent="0.25"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5:15" x14ac:dyDescent="0.25"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5:15" x14ac:dyDescent="0.25"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5:15" x14ac:dyDescent="0.25"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5:15" x14ac:dyDescent="0.25"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5:15" x14ac:dyDescent="0.25"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5:15" x14ac:dyDescent="0.25"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5:15" x14ac:dyDescent="0.25"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5:15" x14ac:dyDescent="0.25"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5:15" x14ac:dyDescent="0.25"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5:15" x14ac:dyDescent="0.25"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5:15" x14ac:dyDescent="0.25"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5:15" x14ac:dyDescent="0.25"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5:15" x14ac:dyDescent="0.25"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5:15" x14ac:dyDescent="0.25"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5:15" x14ac:dyDescent="0.25"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5:15" x14ac:dyDescent="0.25"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5:15" x14ac:dyDescent="0.25"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5:15" x14ac:dyDescent="0.25"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5:15" x14ac:dyDescent="0.25"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5:15" x14ac:dyDescent="0.25"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5:15" x14ac:dyDescent="0.25"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5:15" x14ac:dyDescent="0.25"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5:15" x14ac:dyDescent="0.25"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5:15" x14ac:dyDescent="0.25"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5:15" x14ac:dyDescent="0.25"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5:15" x14ac:dyDescent="0.25"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5:15" x14ac:dyDescent="0.25"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5:15" x14ac:dyDescent="0.25"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5:15" x14ac:dyDescent="0.25"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5:15" x14ac:dyDescent="0.25"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5:15" x14ac:dyDescent="0.25"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5:15" x14ac:dyDescent="0.25"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5:15" x14ac:dyDescent="0.25"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5:15" x14ac:dyDescent="0.25"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5:15" x14ac:dyDescent="0.25"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5:15" x14ac:dyDescent="0.25"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5:15" x14ac:dyDescent="0.25"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5:15" x14ac:dyDescent="0.25"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5:15" x14ac:dyDescent="0.25"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5:15" x14ac:dyDescent="0.25"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5:15" x14ac:dyDescent="0.25"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5:15" x14ac:dyDescent="0.25"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5:15" x14ac:dyDescent="0.25"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5:15" x14ac:dyDescent="0.25"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5:15" x14ac:dyDescent="0.25"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5:15" x14ac:dyDescent="0.25"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5:15" x14ac:dyDescent="0.25"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5:15" x14ac:dyDescent="0.25"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5:15" x14ac:dyDescent="0.25"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5:15" x14ac:dyDescent="0.25"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5:15" x14ac:dyDescent="0.25"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5:15" x14ac:dyDescent="0.25"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5:15" x14ac:dyDescent="0.25"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5:15" x14ac:dyDescent="0.25"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5:15" x14ac:dyDescent="0.25"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5:15" x14ac:dyDescent="0.25"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5:15" x14ac:dyDescent="0.25"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5:15" x14ac:dyDescent="0.25"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5:15" x14ac:dyDescent="0.25"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5:15" x14ac:dyDescent="0.25"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5:15" x14ac:dyDescent="0.25"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5:15" x14ac:dyDescent="0.25"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5:15" x14ac:dyDescent="0.25"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5:15" x14ac:dyDescent="0.25"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5:15" x14ac:dyDescent="0.25"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5:15" x14ac:dyDescent="0.25"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5:15" x14ac:dyDescent="0.25"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5:15" x14ac:dyDescent="0.25"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5:15" x14ac:dyDescent="0.25"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5:15" x14ac:dyDescent="0.25"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5:15" x14ac:dyDescent="0.25"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5:15" x14ac:dyDescent="0.25"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5:15" x14ac:dyDescent="0.25"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5:15" x14ac:dyDescent="0.25"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5:15" x14ac:dyDescent="0.25"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5:15" x14ac:dyDescent="0.25"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5:15" x14ac:dyDescent="0.25"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5:15" x14ac:dyDescent="0.25"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5:15" x14ac:dyDescent="0.25"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5:15" x14ac:dyDescent="0.25"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5:15" x14ac:dyDescent="0.25"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5:15" x14ac:dyDescent="0.25"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5:15" x14ac:dyDescent="0.25"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5:15" x14ac:dyDescent="0.25"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5:15" x14ac:dyDescent="0.25"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5:15" x14ac:dyDescent="0.25"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5:15" x14ac:dyDescent="0.25"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5:15" x14ac:dyDescent="0.25"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5:15" x14ac:dyDescent="0.25"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5:15" x14ac:dyDescent="0.25"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5:15" x14ac:dyDescent="0.25"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5:15" x14ac:dyDescent="0.25"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5:15" x14ac:dyDescent="0.25"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5:15" x14ac:dyDescent="0.25"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5:15" x14ac:dyDescent="0.25"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5:15" x14ac:dyDescent="0.25"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5:15" x14ac:dyDescent="0.25"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5:15" x14ac:dyDescent="0.25"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5:15" x14ac:dyDescent="0.25"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5:15" x14ac:dyDescent="0.25"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5:15" x14ac:dyDescent="0.25"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5:15" x14ac:dyDescent="0.25"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5:15" x14ac:dyDescent="0.25"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5:15" x14ac:dyDescent="0.25"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5:15" x14ac:dyDescent="0.25"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5:15" x14ac:dyDescent="0.25"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5:15" x14ac:dyDescent="0.25"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5:15" x14ac:dyDescent="0.25"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5:15" x14ac:dyDescent="0.25"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5:15" x14ac:dyDescent="0.25"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5:15" x14ac:dyDescent="0.25"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5:15" x14ac:dyDescent="0.25"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5:15" x14ac:dyDescent="0.25"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5:15" x14ac:dyDescent="0.25"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5:15" x14ac:dyDescent="0.25"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5:15" x14ac:dyDescent="0.25"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5:15" x14ac:dyDescent="0.25"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5:15" x14ac:dyDescent="0.25"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5:15" x14ac:dyDescent="0.25"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5:15" x14ac:dyDescent="0.25"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5:15" x14ac:dyDescent="0.25"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5:15" x14ac:dyDescent="0.25"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5:15" x14ac:dyDescent="0.25"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5:15" x14ac:dyDescent="0.25"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5:15" x14ac:dyDescent="0.25"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5:15" x14ac:dyDescent="0.25"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5:15" x14ac:dyDescent="0.25"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5:15" x14ac:dyDescent="0.25"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5:15" x14ac:dyDescent="0.25"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5:15" x14ac:dyDescent="0.25"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5:15" x14ac:dyDescent="0.25"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5:15" x14ac:dyDescent="0.25"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5:15" x14ac:dyDescent="0.25"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5:15" x14ac:dyDescent="0.25"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5:15" x14ac:dyDescent="0.25"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5:15" x14ac:dyDescent="0.25"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5:15" x14ac:dyDescent="0.25"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5:15" x14ac:dyDescent="0.25"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5:15" x14ac:dyDescent="0.25"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5:15" x14ac:dyDescent="0.25"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5:15" x14ac:dyDescent="0.25"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5:15" x14ac:dyDescent="0.25"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5:15" x14ac:dyDescent="0.25"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5:15" x14ac:dyDescent="0.25"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5:15" x14ac:dyDescent="0.25"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5:15" x14ac:dyDescent="0.25"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5:15" x14ac:dyDescent="0.25"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5:15" x14ac:dyDescent="0.25"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5:15" x14ac:dyDescent="0.25"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5:15" x14ac:dyDescent="0.25"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5:15" x14ac:dyDescent="0.25"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5:15" x14ac:dyDescent="0.25"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5:15" x14ac:dyDescent="0.25"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5:15" x14ac:dyDescent="0.25"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5:15" x14ac:dyDescent="0.25"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5:15" x14ac:dyDescent="0.25"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5:15" x14ac:dyDescent="0.25"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5:15" x14ac:dyDescent="0.25"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5:15" x14ac:dyDescent="0.25"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5:15" x14ac:dyDescent="0.25"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5:15" x14ac:dyDescent="0.25"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5:15" x14ac:dyDescent="0.25"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5:15" x14ac:dyDescent="0.25"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5:15" x14ac:dyDescent="0.25"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5:15" x14ac:dyDescent="0.25"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5:15" x14ac:dyDescent="0.25"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5:15" x14ac:dyDescent="0.25"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5:15" x14ac:dyDescent="0.25"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5:15" x14ac:dyDescent="0.25"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5:15" x14ac:dyDescent="0.25"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5:15" x14ac:dyDescent="0.25"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5:15" x14ac:dyDescent="0.25"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5:15" x14ac:dyDescent="0.25"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5:15" x14ac:dyDescent="0.25"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5:15" x14ac:dyDescent="0.25"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5:15" x14ac:dyDescent="0.25"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5:15" x14ac:dyDescent="0.25"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5:15" x14ac:dyDescent="0.25"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5:15" x14ac:dyDescent="0.25"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5:15" x14ac:dyDescent="0.25"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5:15" x14ac:dyDescent="0.25"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5:15" x14ac:dyDescent="0.25"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5:15" x14ac:dyDescent="0.25"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5:15" x14ac:dyDescent="0.25"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5:15" x14ac:dyDescent="0.25"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5:15" x14ac:dyDescent="0.25"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5:15" x14ac:dyDescent="0.25"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5:15" x14ac:dyDescent="0.25"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5:15" x14ac:dyDescent="0.25"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5:15" x14ac:dyDescent="0.25"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5:15" x14ac:dyDescent="0.25"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5:15" x14ac:dyDescent="0.25"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5:15" x14ac:dyDescent="0.25"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5:15" x14ac:dyDescent="0.25"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5:15" x14ac:dyDescent="0.25"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5:15" x14ac:dyDescent="0.25"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5:15" x14ac:dyDescent="0.25"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5:15" x14ac:dyDescent="0.25"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5:15" x14ac:dyDescent="0.25"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5:15" x14ac:dyDescent="0.25"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5:15" x14ac:dyDescent="0.25"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5:15" x14ac:dyDescent="0.25"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5:15" x14ac:dyDescent="0.25"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5:15" x14ac:dyDescent="0.25"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5:15" x14ac:dyDescent="0.25"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5:15" x14ac:dyDescent="0.25"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5:15" x14ac:dyDescent="0.25"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5:15" x14ac:dyDescent="0.25"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5:15" x14ac:dyDescent="0.25"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5:15" x14ac:dyDescent="0.25"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5:15" x14ac:dyDescent="0.25"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5:15" x14ac:dyDescent="0.25"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5:15" x14ac:dyDescent="0.25"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5:15" x14ac:dyDescent="0.25"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5:15" x14ac:dyDescent="0.25"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5:15" x14ac:dyDescent="0.25"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5:15" x14ac:dyDescent="0.25"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5:15" x14ac:dyDescent="0.25"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5:15" x14ac:dyDescent="0.25"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5:15" x14ac:dyDescent="0.25"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5:15" x14ac:dyDescent="0.25"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5:15" x14ac:dyDescent="0.25"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5:15" x14ac:dyDescent="0.25"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5:15" x14ac:dyDescent="0.25"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5:15" x14ac:dyDescent="0.25"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5:15" x14ac:dyDescent="0.25"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5:15" x14ac:dyDescent="0.25"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5:15" x14ac:dyDescent="0.25"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5:15" x14ac:dyDescent="0.25"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5:15" x14ac:dyDescent="0.25"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5:15" x14ac:dyDescent="0.25"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5:15" x14ac:dyDescent="0.25"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5:15" x14ac:dyDescent="0.25"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5:15" x14ac:dyDescent="0.25"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5:15" x14ac:dyDescent="0.25"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5:15" x14ac:dyDescent="0.25"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5:15" x14ac:dyDescent="0.25"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5:15" x14ac:dyDescent="0.25"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5:15" x14ac:dyDescent="0.25"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5:15" x14ac:dyDescent="0.25"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5:15" x14ac:dyDescent="0.25"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5:15" x14ac:dyDescent="0.25"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5:15" x14ac:dyDescent="0.25"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5:15" x14ac:dyDescent="0.25"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5:15" x14ac:dyDescent="0.25"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5:15" x14ac:dyDescent="0.25"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5:15" x14ac:dyDescent="0.25"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5:15" x14ac:dyDescent="0.25"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5:15" x14ac:dyDescent="0.25"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5:15" x14ac:dyDescent="0.25"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5:15" x14ac:dyDescent="0.25"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5:15" x14ac:dyDescent="0.25"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5:15" x14ac:dyDescent="0.25"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5:15" x14ac:dyDescent="0.25"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5:15" x14ac:dyDescent="0.25"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5:15" x14ac:dyDescent="0.25"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5:15" x14ac:dyDescent="0.25"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5:15" x14ac:dyDescent="0.25"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5:15" x14ac:dyDescent="0.25"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5:15" x14ac:dyDescent="0.25"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5:15" x14ac:dyDescent="0.25"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5:15" x14ac:dyDescent="0.25"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5:15" x14ac:dyDescent="0.25"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5:15" x14ac:dyDescent="0.25"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5:15" x14ac:dyDescent="0.25"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5:15" x14ac:dyDescent="0.25"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5:15" x14ac:dyDescent="0.25"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5:15" x14ac:dyDescent="0.25"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5:15" x14ac:dyDescent="0.25"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5:15" x14ac:dyDescent="0.25"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5:15" x14ac:dyDescent="0.25"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5:15" x14ac:dyDescent="0.25"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5:15" x14ac:dyDescent="0.25"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5:15" x14ac:dyDescent="0.25"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5:15" x14ac:dyDescent="0.25"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5:15" x14ac:dyDescent="0.25"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5:15" x14ac:dyDescent="0.25"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5:15" x14ac:dyDescent="0.25"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5:15" x14ac:dyDescent="0.25"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5:15" x14ac:dyDescent="0.25"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5:15" x14ac:dyDescent="0.25"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5:15" x14ac:dyDescent="0.25"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5:15" x14ac:dyDescent="0.25"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5:15" x14ac:dyDescent="0.25"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5:15" x14ac:dyDescent="0.25"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5:15" x14ac:dyDescent="0.25"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5:15" x14ac:dyDescent="0.25"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5:15" x14ac:dyDescent="0.25"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5:15" x14ac:dyDescent="0.25"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5:15" x14ac:dyDescent="0.25"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5:15" x14ac:dyDescent="0.25"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5:15" x14ac:dyDescent="0.25"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5:15" x14ac:dyDescent="0.25"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5:15" x14ac:dyDescent="0.25"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5:15" x14ac:dyDescent="0.25"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5:15" x14ac:dyDescent="0.25"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5:15" x14ac:dyDescent="0.25"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5:15" x14ac:dyDescent="0.25"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5:15" x14ac:dyDescent="0.25"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5:15" x14ac:dyDescent="0.25"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5:15" x14ac:dyDescent="0.25"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5:15" x14ac:dyDescent="0.25"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5:15" x14ac:dyDescent="0.25"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5:15" x14ac:dyDescent="0.25"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5:15" x14ac:dyDescent="0.25"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5:15" x14ac:dyDescent="0.25"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5:15" x14ac:dyDescent="0.25"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5:15" x14ac:dyDescent="0.25"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5:15" x14ac:dyDescent="0.25"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5:15" x14ac:dyDescent="0.25"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5:15" x14ac:dyDescent="0.25"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5:15" x14ac:dyDescent="0.25"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5:15" x14ac:dyDescent="0.25"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5:15" x14ac:dyDescent="0.25"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5:15" x14ac:dyDescent="0.25"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5:15" x14ac:dyDescent="0.25"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5:15" x14ac:dyDescent="0.25"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5:15" x14ac:dyDescent="0.25"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5:15" x14ac:dyDescent="0.25"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5:15" x14ac:dyDescent="0.25"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5:15" x14ac:dyDescent="0.25"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5:15" x14ac:dyDescent="0.25"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5:15" x14ac:dyDescent="0.25"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5:15" x14ac:dyDescent="0.25"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5:15" x14ac:dyDescent="0.25"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5:15" x14ac:dyDescent="0.25"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5:15" x14ac:dyDescent="0.25"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5:15" x14ac:dyDescent="0.25"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5:15" x14ac:dyDescent="0.25"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5:15" x14ac:dyDescent="0.25"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5:15" x14ac:dyDescent="0.25"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5:15" x14ac:dyDescent="0.25"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5:15" x14ac:dyDescent="0.25"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5:15" x14ac:dyDescent="0.25"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5:15" x14ac:dyDescent="0.25"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5:15" x14ac:dyDescent="0.25"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5:15" x14ac:dyDescent="0.25"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5:15" x14ac:dyDescent="0.25"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5:15" x14ac:dyDescent="0.25"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5:15" x14ac:dyDescent="0.25"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5:15" x14ac:dyDescent="0.25"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5:15" x14ac:dyDescent="0.25"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5:15" x14ac:dyDescent="0.25"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5:15" x14ac:dyDescent="0.25"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5:15" x14ac:dyDescent="0.25"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5:15" x14ac:dyDescent="0.25"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5:15" x14ac:dyDescent="0.25"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5:15" x14ac:dyDescent="0.25"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5:15" x14ac:dyDescent="0.25"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5:15" x14ac:dyDescent="0.25"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5:15" x14ac:dyDescent="0.25"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5:15" x14ac:dyDescent="0.25"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5:15" x14ac:dyDescent="0.25"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5:15" x14ac:dyDescent="0.25"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5:15" x14ac:dyDescent="0.25"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5:15" x14ac:dyDescent="0.25"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5:15" x14ac:dyDescent="0.25"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5:15" x14ac:dyDescent="0.25"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5:15" x14ac:dyDescent="0.25"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5:15" x14ac:dyDescent="0.25"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5:15" x14ac:dyDescent="0.25"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5:15" x14ac:dyDescent="0.25"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5:15" x14ac:dyDescent="0.25"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5:15" x14ac:dyDescent="0.25"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5:15" x14ac:dyDescent="0.25"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5:15" x14ac:dyDescent="0.25"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5:15" x14ac:dyDescent="0.25"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5:15" x14ac:dyDescent="0.25"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5:15" x14ac:dyDescent="0.25"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5:15" x14ac:dyDescent="0.25"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5:15" x14ac:dyDescent="0.25"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5:15" x14ac:dyDescent="0.25"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5:15" x14ac:dyDescent="0.25"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5:15" x14ac:dyDescent="0.25"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5:15" x14ac:dyDescent="0.25"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5:15" x14ac:dyDescent="0.25"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5:15" x14ac:dyDescent="0.25"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5:15" x14ac:dyDescent="0.25"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5:15" x14ac:dyDescent="0.25"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5:15" x14ac:dyDescent="0.25"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5:15" x14ac:dyDescent="0.25"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5:15" x14ac:dyDescent="0.25"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5:15" x14ac:dyDescent="0.25"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5:15" x14ac:dyDescent="0.25"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5:15" x14ac:dyDescent="0.25"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5:15" x14ac:dyDescent="0.25"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5:15" x14ac:dyDescent="0.25"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5:15" x14ac:dyDescent="0.25"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5:15" x14ac:dyDescent="0.25"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5:15" x14ac:dyDescent="0.25"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5:15" x14ac:dyDescent="0.25"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5:15" x14ac:dyDescent="0.25"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5:15" x14ac:dyDescent="0.25"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5:15" x14ac:dyDescent="0.25"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5:15" x14ac:dyDescent="0.25"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5:15" x14ac:dyDescent="0.25"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5:15" x14ac:dyDescent="0.25"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5:15" x14ac:dyDescent="0.25"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5:15" x14ac:dyDescent="0.25"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5:15" x14ac:dyDescent="0.25"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5:15" x14ac:dyDescent="0.25"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5:15" x14ac:dyDescent="0.25"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5:15" x14ac:dyDescent="0.25"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5:15" x14ac:dyDescent="0.25"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5:15" x14ac:dyDescent="0.25"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5:15" x14ac:dyDescent="0.25"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5:15" x14ac:dyDescent="0.25"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5:15" x14ac:dyDescent="0.25"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5:15" x14ac:dyDescent="0.25"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5:15" x14ac:dyDescent="0.25"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5:15" x14ac:dyDescent="0.25"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5:15" x14ac:dyDescent="0.25"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5:15" x14ac:dyDescent="0.25"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5:15" x14ac:dyDescent="0.25"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5:15" x14ac:dyDescent="0.25"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5:15" x14ac:dyDescent="0.25"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5:15" x14ac:dyDescent="0.25"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5:15" x14ac:dyDescent="0.25"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5:15" x14ac:dyDescent="0.25"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5:15" x14ac:dyDescent="0.25"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5:15" x14ac:dyDescent="0.25"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5:15" x14ac:dyDescent="0.25"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5:15" x14ac:dyDescent="0.25"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5:15" x14ac:dyDescent="0.25"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5:15" x14ac:dyDescent="0.25"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5:15" x14ac:dyDescent="0.25"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5:15" x14ac:dyDescent="0.25"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5:15" x14ac:dyDescent="0.25"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5:15" x14ac:dyDescent="0.25"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5:15" x14ac:dyDescent="0.25"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5:15" x14ac:dyDescent="0.25"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5:15" x14ac:dyDescent="0.25"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5:15" x14ac:dyDescent="0.25"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5:15" x14ac:dyDescent="0.25"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5:15" x14ac:dyDescent="0.25"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5:15" x14ac:dyDescent="0.25"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5:15" x14ac:dyDescent="0.25"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5:15" x14ac:dyDescent="0.25"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5:15" x14ac:dyDescent="0.25"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5:15" x14ac:dyDescent="0.25"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5:15" x14ac:dyDescent="0.25"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5:15" x14ac:dyDescent="0.25"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5:15" x14ac:dyDescent="0.25"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5:15" x14ac:dyDescent="0.25"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5:15" x14ac:dyDescent="0.25"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5:15" x14ac:dyDescent="0.25"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5:15" x14ac:dyDescent="0.25"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5:15" x14ac:dyDescent="0.25"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5:15" x14ac:dyDescent="0.25"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5:15" x14ac:dyDescent="0.25"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5:15" x14ac:dyDescent="0.25"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5:15" x14ac:dyDescent="0.25"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5:15" x14ac:dyDescent="0.25"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5:15" x14ac:dyDescent="0.25"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5:15" x14ac:dyDescent="0.25"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5:15" x14ac:dyDescent="0.25"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5:15" x14ac:dyDescent="0.25"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5:15" x14ac:dyDescent="0.25"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5:15" x14ac:dyDescent="0.25"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5:15" x14ac:dyDescent="0.25"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5:15" x14ac:dyDescent="0.25"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5:15" x14ac:dyDescent="0.25"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5:15" x14ac:dyDescent="0.25"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5:15" x14ac:dyDescent="0.25"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5:15" x14ac:dyDescent="0.25"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5:15" x14ac:dyDescent="0.25"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5:15" x14ac:dyDescent="0.25"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5:15" x14ac:dyDescent="0.25"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5:15" x14ac:dyDescent="0.25"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5:15" x14ac:dyDescent="0.25"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5:15" x14ac:dyDescent="0.25"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5:15" x14ac:dyDescent="0.25"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5:15" x14ac:dyDescent="0.25"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5:15" x14ac:dyDescent="0.25"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5:15" x14ac:dyDescent="0.25"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5:15" x14ac:dyDescent="0.25"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5:15" x14ac:dyDescent="0.25"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5:15" x14ac:dyDescent="0.25"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5:15" x14ac:dyDescent="0.25"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5:15" x14ac:dyDescent="0.25"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5:15" x14ac:dyDescent="0.25"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5:15" x14ac:dyDescent="0.25"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5:15" x14ac:dyDescent="0.25"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5:15" x14ac:dyDescent="0.25"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5:15" x14ac:dyDescent="0.25"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5:15" x14ac:dyDescent="0.25"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5:15" x14ac:dyDescent="0.25"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5:15" x14ac:dyDescent="0.25"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5:15" x14ac:dyDescent="0.25"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5:15" x14ac:dyDescent="0.25"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5:15" x14ac:dyDescent="0.25"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5:15" x14ac:dyDescent="0.25"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5:15" x14ac:dyDescent="0.25"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5:15" x14ac:dyDescent="0.25"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5:15" x14ac:dyDescent="0.25"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5:15" x14ac:dyDescent="0.25"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5:15" x14ac:dyDescent="0.25"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5:15" x14ac:dyDescent="0.25"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5:15" x14ac:dyDescent="0.25"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5:15" x14ac:dyDescent="0.25"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5:15" x14ac:dyDescent="0.25"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5:15" x14ac:dyDescent="0.25"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5:15" x14ac:dyDescent="0.25"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5:15" x14ac:dyDescent="0.25"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5:15" x14ac:dyDescent="0.25"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5:15" x14ac:dyDescent="0.25"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5:15" x14ac:dyDescent="0.25"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5:15" x14ac:dyDescent="0.25"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5:15" x14ac:dyDescent="0.25"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5:15" x14ac:dyDescent="0.25"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5:15" x14ac:dyDescent="0.25"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5:15" x14ac:dyDescent="0.25"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5:15" x14ac:dyDescent="0.25"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5:15" x14ac:dyDescent="0.25"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5:15" x14ac:dyDescent="0.25"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5:15" x14ac:dyDescent="0.25"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5:15" x14ac:dyDescent="0.25"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5:15" x14ac:dyDescent="0.25"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5:15" x14ac:dyDescent="0.25"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5:15" x14ac:dyDescent="0.25"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5:15" x14ac:dyDescent="0.25"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5:15" x14ac:dyDescent="0.25"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5:15" x14ac:dyDescent="0.25"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5:15" x14ac:dyDescent="0.25"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5:15" x14ac:dyDescent="0.25"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5:15" x14ac:dyDescent="0.25"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5:15" x14ac:dyDescent="0.25"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5:15" x14ac:dyDescent="0.25"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5:15" x14ac:dyDescent="0.25"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5:15" x14ac:dyDescent="0.25"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5:15" x14ac:dyDescent="0.25"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5:15" x14ac:dyDescent="0.25"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5:15" x14ac:dyDescent="0.25"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5:15" x14ac:dyDescent="0.25"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5:15" x14ac:dyDescent="0.25"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5:15" x14ac:dyDescent="0.25"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5:15" x14ac:dyDescent="0.25"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5:15" x14ac:dyDescent="0.25"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5:15" x14ac:dyDescent="0.25"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5:15" x14ac:dyDescent="0.25"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5:15" x14ac:dyDescent="0.25"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5:15" x14ac:dyDescent="0.25"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5:15" x14ac:dyDescent="0.25"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5:15" x14ac:dyDescent="0.25"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5:15" x14ac:dyDescent="0.25"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5:15" x14ac:dyDescent="0.25"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5:15" x14ac:dyDescent="0.25"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5:15" x14ac:dyDescent="0.25"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5:15" x14ac:dyDescent="0.25"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5:15" x14ac:dyDescent="0.25"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5:15" x14ac:dyDescent="0.25"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5:15" x14ac:dyDescent="0.25"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5:15" x14ac:dyDescent="0.25"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5:15" x14ac:dyDescent="0.25"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5:15" x14ac:dyDescent="0.25"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5:15" x14ac:dyDescent="0.25"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5:15" x14ac:dyDescent="0.25"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5:15" x14ac:dyDescent="0.25"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5:15" x14ac:dyDescent="0.25"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5:15" x14ac:dyDescent="0.25"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5:15" x14ac:dyDescent="0.25"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5:15" x14ac:dyDescent="0.25"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5:15" x14ac:dyDescent="0.25"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5:15" x14ac:dyDescent="0.25"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5:15" x14ac:dyDescent="0.25"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5:15" x14ac:dyDescent="0.25"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5:15" x14ac:dyDescent="0.25"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5:15" x14ac:dyDescent="0.25"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5:15" x14ac:dyDescent="0.25"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5:15" x14ac:dyDescent="0.25"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5:15" x14ac:dyDescent="0.25"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5:15" x14ac:dyDescent="0.25"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5:15" x14ac:dyDescent="0.25"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5:15" x14ac:dyDescent="0.25"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5:15" x14ac:dyDescent="0.25"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5:15" x14ac:dyDescent="0.25"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5:15" x14ac:dyDescent="0.25"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5:15" x14ac:dyDescent="0.25"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5:15" x14ac:dyDescent="0.25"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spans="5:15" x14ac:dyDescent="0.25"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spans="5:15" x14ac:dyDescent="0.25"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spans="5:15" x14ac:dyDescent="0.25"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spans="5:15" x14ac:dyDescent="0.25"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spans="5:15" x14ac:dyDescent="0.25"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spans="5:15" x14ac:dyDescent="0.25"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spans="5:15" x14ac:dyDescent="0.25"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spans="5:15" x14ac:dyDescent="0.25"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spans="5:15" x14ac:dyDescent="0.25"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spans="5:15" x14ac:dyDescent="0.25"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spans="5:15" x14ac:dyDescent="0.25"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spans="5:15" x14ac:dyDescent="0.25"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spans="5:15" x14ac:dyDescent="0.25"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spans="5:15" x14ac:dyDescent="0.25"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spans="5:15" x14ac:dyDescent="0.25"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spans="5:15" x14ac:dyDescent="0.25"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spans="5:15" x14ac:dyDescent="0.25"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spans="5:15" x14ac:dyDescent="0.25"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spans="5:15" x14ac:dyDescent="0.25"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spans="5:15" x14ac:dyDescent="0.25"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spans="5:15" x14ac:dyDescent="0.25"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spans="5:15" x14ac:dyDescent="0.25"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spans="5:15" x14ac:dyDescent="0.25"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spans="5:15" x14ac:dyDescent="0.25"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spans="5:15" x14ac:dyDescent="0.25"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spans="5:15" x14ac:dyDescent="0.25"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spans="5:15" x14ac:dyDescent="0.25"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spans="5:15" x14ac:dyDescent="0.25"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spans="5:15" x14ac:dyDescent="0.25"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spans="5:15" x14ac:dyDescent="0.25"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spans="5:15" x14ac:dyDescent="0.25"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5:15" x14ac:dyDescent="0.25"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spans="5:15" x14ac:dyDescent="0.25"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spans="5:15" x14ac:dyDescent="0.25"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spans="5:15" x14ac:dyDescent="0.25"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5:15" x14ac:dyDescent="0.25"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spans="5:15" x14ac:dyDescent="0.25"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5:15" x14ac:dyDescent="0.25"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spans="5:15" x14ac:dyDescent="0.25"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spans="5:15" x14ac:dyDescent="0.25"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spans="5:15" x14ac:dyDescent="0.25"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spans="5:15" x14ac:dyDescent="0.25"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spans="5:15" x14ac:dyDescent="0.25"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spans="5:15" x14ac:dyDescent="0.25"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spans="5:15" x14ac:dyDescent="0.25"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spans="5:15" x14ac:dyDescent="0.25"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spans="5:15" x14ac:dyDescent="0.25"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spans="5:15" x14ac:dyDescent="0.25"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spans="5:15" x14ac:dyDescent="0.25"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spans="5:15" x14ac:dyDescent="0.25"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spans="5:15" x14ac:dyDescent="0.25"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spans="5:15" x14ac:dyDescent="0.25"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spans="5:15" x14ac:dyDescent="0.25"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spans="5:15" x14ac:dyDescent="0.25"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spans="5:15" x14ac:dyDescent="0.25"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spans="5:15" x14ac:dyDescent="0.25"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spans="5:15" x14ac:dyDescent="0.25"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spans="5:15" x14ac:dyDescent="0.25"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spans="5:15" x14ac:dyDescent="0.25"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spans="5:15" x14ac:dyDescent="0.25"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spans="5:15" x14ac:dyDescent="0.25"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spans="5:15" x14ac:dyDescent="0.25"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spans="5:15" x14ac:dyDescent="0.25"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spans="5:15" x14ac:dyDescent="0.25"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spans="5:15" x14ac:dyDescent="0.25"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spans="5:15" x14ac:dyDescent="0.25"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spans="5:15" x14ac:dyDescent="0.25"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spans="5:15" x14ac:dyDescent="0.25"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spans="5:15" x14ac:dyDescent="0.25"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spans="5:15" x14ac:dyDescent="0.25"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spans="5:15" x14ac:dyDescent="0.25"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spans="5:15" x14ac:dyDescent="0.25"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spans="5:15" x14ac:dyDescent="0.25"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5:15" x14ac:dyDescent="0.25"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spans="5:15" x14ac:dyDescent="0.25"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spans="5:15" x14ac:dyDescent="0.25"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spans="5:15" x14ac:dyDescent="0.25"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5:15" x14ac:dyDescent="0.25"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spans="5:15" x14ac:dyDescent="0.25"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5:15" x14ac:dyDescent="0.25"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spans="5:15" x14ac:dyDescent="0.25"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spans="5:15" x14ac:dyDescent="0.25"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3F4B-487E-4354-A832-3135D5C05312}">
  <dimension ref="A1:B5"/>
  <sheetViews>
    <sheetView workbookViewId="0">
      <selection activeCell="D14" sqref="D14"/>
    </sheetView>
  </sheetViews>
  <sheetFormatPr defaultRowHeight="15" x14ac:dyDescent="0.25"/>
  <cols>
    <col min="1" max="1" width="15.5703125" bestFit="1" customWidth="1"/>
    <col min="2" max="2" width="20.85546875" bestFit="1" customWidth="1"/>
  </cols>
  <sheetData>
    <row r="1" spans="1:2" x14ac:dyDescent="0.25">
      <c r="A1" t="s">
        <v>10</v>
      </c>
      <c r="B1" t="s">
        <v>11</v>
      </c>
    </row>
    <row r="2" spans="1:2" x14ac:dyDescent="0.25">
      <c r="A2" t="s">
        <v>12</v>
      </c>
      <c r="B2">
        <v>4</v>
      </c>
    </row>
    <row r="3" spans="1:2" x14ac:dyDescent="0.25">
      <c r="A3" t="s">
        <v>13</v>
      </c>
      <c r="B3">
        <v>6</v>
      </c>
    </row>
    <row r="4" spans="1:2" x14ac:dyDescent="0.25">
      <c r="A4" t="s">
        <v>14</v>
      </c>
      <c r="B4">
        <v>3</v>
      </c>
    </row>
    <row r="5" spans="1:2" x14ac:dyDescent="0.25">
      <c r="A5" t="s">
        <v>15</v>
      </c>
      <c r="B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Export bestand diverse</vt:lpstr>
      <vt:lpstr>Openstaande verrichtingen</vt:lpstr>
      <vt:lpstr>Relaties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Andries Geers</dc:creator>
  <cp:lastModifiedBy>Andries Geers</cp:lastModifiedBy>
  <dcterms:created xsi:type="dcterms:W3CDTF">2023-06-06T11:39:45Z</dcterms:created>
  <dcterms:modified xsi:type="dcterms:W3CDTF">2023-06-13T13:01:06Z</dcterms:modified>
</cp:coreProperties>
</file>